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-1440" yWindow="0" windowWidth="16660" windowHeight="16240" activeTab="2"/>
  </bookViews>
  <sheets>
    <sheet name="Sheet1" sheetId="1" r:id="rId1"/>
    <sheet name="Sheet2" sheetId="6" r:id="rId2"/>
    <sheet name="Sheet3" sheetId="7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" l="1"/>
  <c r="D71" i="1"/>
  <c r="C71" i="1"/>
  <c r="B71" i="1"/>
</calcChain>
</file>

<file path=xl/sharedStrings.xml><?xml version="1.0" encoding="utf-8"?>
<sst xmlns="http://schemas.openxmlformats.org/spreadsheetml/2006/main" count="221" uniqueCount="81">
  <si>
    <t>Hobart and William Smith Colleges</t>
  </si>
  <si>
    <t>Core Strategic Indicators</t>
  </si>
  <si>
    <t>Academic Year</t>
  </si>
  <si>
    <t>2006-2007</t>
  </si>
  <si>
    <t>2007-2008</t>
  </si>
  <si>
    <t>2008-2009</t>
  </si>
  <si>
    <t>2009-2010</t>
  </si>
  <si>
    <t>Number of Applications</t>
  </si>
  <si>
    <t>Number of Admits</t>
  </si>
  <si>
    <t>Percent Admitted</t>
  </si>
  <si>
    <t>Matriculants</t>
  </si>
  <si>
    <t>Yield(# enrolled/# admitted)</t>
  </si>
  <si>
    <t>Percent Male</t>
  </si>
  <si>
    <t>Percent Female</t>
  </si>
  <si>
    <t>Percent Minority (domestic)</t>
  </si>
  <si>
    <t>Percent International</t>
  </si>
  <si>
    <t>Perent Out of State</t>
  </si>
  <si>
    <t>Average GPA</t>
  </si>
  <si>
    <t>Discount Rate</t>
  </si>
  <si>
    <t>PELL Eligible</t>
  </si>
  <si>
    <t>Average Net Tuition Revenue per Student</t>
  </si>
  <si>
    <t>-</t>
  </si>
  <si>
    <t>ENROLLMENT</t>
  </si>
  <si>
    <t>Fall, percent underrepresented minority</t>
  </si>
  <si>
    <t>Fall, percent underrepresented minority &amp; international</t>
  </si>
  <si>
    <t>GRADUATION AND RETENTION</t>
  </si>
  <si>
    <r>
      <t>ADMISSIONS</t>
    </r>
    <r>
      <rPr>
        <sz val="11"/>
        <color theme="1"/>
        <rFont val="Calibri"/>
        <family val="2"/>
        <scheme val="minor"/>
      </rPr>
      <t xml:space="preserve"> (First-time, first-year only)</t>
    </r>
  </si>
  <si>
    <t xml:space="preserve">  for cohort entering in the fall of:</t>
  </si>
  <si>
    <t>4 year graduation rate</t>
  </si>
  <si>
    <t>6 year graduation rate</t>
  </si>
  <si>
    <t xml:space="preserve">  for cohort entering in:</t>
  </si>
  <si>
    <t>FEES AND FINANCIAL AID</t>
  </si>
  <si>
    <t>Tuition and Mandatory Fees</t>
  </si>
  <si>
    <t>Room &amp; Board</t>
  </si>
  <si>
    <t>Total Charges</t>
  </si>
  <si>
    <t>Percent change from previous year</t>
  </si>
  <si>
    <t>Total Institutional Grants &amp; Scholarships</t>
  </si>
  <si>
    <t xml:space="preserve">Tuition Discount Rate </t>
  </si>
  <si>
    <t>FINANCE</t>
  </si>
  <si>
    <t>Total Curent Operating Expenditure</t>
  </si>
  <si>
    <t>Total Expenditure per Fall IPEDS Student</t>
  </si>
  <si>
    <t>ENDOWMENT</t>
  </si>
  <si>
    <t>Market Value $ per IPEDS FTE Student</t>
  </si>
  <si>
    <t>Number of Alumni Record</t>
  </si>
  <si>
    <t>Number of Alumni Solicited (all purposes)</t>
  </si>
  <si>
    <t>Number of Alumni Donors (all purposes)</t>
  </si>
  <si>
    <t>Percent of Solicited Alumni Donating (all purposes)</t>
  </si>
  <si>
    <t>Alumni Gifts</t>
  </si>
  <si>
    <t>Parent Gifts</t>
  </si>
  <si>
    <t>Friends Gifts</t>
  </si>
  <si>
    <t>Faculty/Staff Gifts</t>
  </si>
  <si>
    <t>Foundation Gifts</t>
  </si>
  <si>
    <t>Corporation Gifts</t>
  </si>
  <si>
    <t>Government Gifts</t>
  </si>
  <si>
    <t>Other</t>
  </si>
  <si>
    <t>Total Gifts (all purposes)</t>
  </si>
  <si>
    <t>VOLUNTARY SUPPORT</t>
  </si>
  <si>
    <t xml:space="preserve">    (Institutional Grants &amp; Scholarships/ Gross Tuition &amp; Fees)</t>
  </si>
  <si>
    <t>Market Value of Endowment ($)(EOY as of 6/30/XX)</t>
  </si>
  <si>
    <t>2010-2011</t>
  </si>
  <si>
    <t>2011-2012</t>
  </si>
  <si>
    <t>2012-2013</t>
  </si>
  <si>
    <t>Fiscal Year Ending 05/31/XX</t>
  </si>
  <si>
    <t>First Year to Sophmore retention</t>
  </si>
  <si>
    <t>Average Debt at Graduation</t>
  </si>
  <si>
    <t>2013-2014</t>
  </si>
  <si>
    <t>2014-2015</t>
  </si>
  <si>
    <t>2015-2016</t>
  </si>
  <si>
    <t>Market Value of Endowment ($) ( EOY as of 5/31/XX)</t>
  </si>
  <si>
    <t>2016-2017</t>
  </si>
  <si>
    <t>2017-2018</t>
  </si>
  <si>
    <t>$771,,597</t>
  </si>
  <si>
    <t>$$2,938,746</t>
  </si>
  <si>
    <t>$,226,000</t>
  </si>
  <si>
    <t>Percent Out of State</t>
  </si>
  <si>
    <t>Fall, Total UG</t>
  </si>
  <si>
    <t>Fall,Total UG</t>
  </si>
  <si>
    <t>2018-2019</t>
  </si>
  <si>
    <t>2019-2020</t>
  </si>
  <si>
    <t>Market Value $ ToT UG</t>
  </si>
  <si>
    <t>Market Value $ Tot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</si>
</sst>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164" fontId="0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/>
    </xf>
    <xf numFmtId="0" fontId="0" fillId="0" borderId="0" xfId="0" applyAlignment="1"/>
    <xf numFmtId="6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/>
    <xf numFmtId="165" fontId="0" fillId="0" borderId="1" xfId="0" applyNumberFormat="1" applyBorder="1" applyAlignment="1">
      <alignment horizontal="center"/>
    </xf>
    <xf numFmtId="6" fontId="0" fillId="0" borderId="1" xfId="0" applyNumberFormat="1" applyBorder="1"/>
    <xf numFmtId="3" fontId="0" fillId="0" borderId="1" xfId="0" applyNumberForma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2" fillId="0" borderId="2" xfId="0" applyFont="1" applyBorder="1"/>
    <xf numFmtId="0" fontId="0" fillId="0" borderId="3" xfId="0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1"/>
  <sheetViews>
    <sheetView topLeftCell="A31" workbookViewId="0">
      <selection activeCell="K56" sqref="K56"/>
    </sheetView>
  </sheetViews>
  <sheetFormatPr baseColWidth="10" defaultColWidth="8.83203125" defaultRowHeight="14" x14ac:dyDescent="0"/>
  <cols>
    <col min="1" max="1" width="54.6640625" customWidth="1"/>
    <col min="2" max="2" width="12.33203125" style="3" customWidth="1"/>
    <col min="3" max="3" width="11.83203125" style="3" customWidth="1"/>
    <col min="4" max="4" width="12.1640625" style="3" customWidth="1"/>
    <col min="5" max="5" width="13" style="3" customWidth="1"/>
    <col min="6" max="6" width="12.6640625" customWidth="1"/>
    <col min="7" max="7" width="13.1640625" customWidth="1"/>
    <col min="8" max="8" width="13.83203125" bestFit="1" customWidth="1"/>
    <col min="9" max="10" width="12.83203125" bestFit="1" customWidth="1"/>
  </cols>
  <sheetData>
    <row r="1" spans="1:10">
      <c r="A1" s="2"/>
    </row>
    <row r="2" spans="1:10">
      <c r="A2" s="1" t="s">
        <v>1</v>
      </c>
    </row>
    <row r="3" spans="1:10">
      <c r="A3" s="1" t="s">
        <v>62</v>
      </c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9">
        <v>2012</v>
      </c>
      <c r="H3" s="9">
        <v>2013</v>
      </c>
      <c r="I3" s="9">
        <v>2014</v>
      </c>
      <c r="J3" s="9">
        <v>2015</v>
      </c>
    </row>
    <row r="4" spans="1:10">
      <c r="A4" s="1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59</v>
      </c>
      <c r="G4" s="10" t="s">
        <v>60</v>
      </c>
      <c r="H4" s="10" t="s">
        <v>61</v>
      </c>
      <c r="I4" s="10" t="s">
        <v>65</v>
      </c>
      <c r="J4" s="10" t="s">
        <v>66</v>
      </c>
    </row>
    <row r="5" spans="1:10">
      <c r="B5" s="4"/>
      <c r="C5" s="4"/>
      <c r="D5" s="4"/>
      <c r="E5" s="4"/>
    </row>
    <row r="6" spans="1:10">
      <c r="A6" s="1" t="s">
        <v>26</v>
      </c>
      <c r="B6" s="4"/>
      <c r="C6" s="4"/>
      <c r="D6" s="4"/>
      <c r="E6" s="4"/>
    </row>
    <row r="7" spans="1:10">
      <c r="A7" s="5" t="s">
        <v>7</v>
      </c>
      <c r="B7" s="3">
        <v>3514</v>
      </c>
      <c r="C7" s="3">
        <v>4156</v>
      </c>
      <c r="D7" s="3">
        <v>4298</v>
      </c>
      <c r="E7" s="3">
        <v>5206</v>
      </c>
      <c r="F7" s="3">
        <v>4682</v>
      </c>
      <c r="G7" s="3">
        <v>4454</v>
      </c>
      <c r="H7" s="3">
        <v>4465</v>
      </c>
      <c r="I7" s="3">
        <v>4380</v>
      </c>
      <c r="J7" s="3">
        <v>5093</v>
      </c>
    </row>
    <row r="8" spans="1:10">
      <c r="A8" s="5" t="s">
        <v>8</v>
      </c>
      <c r="B8" s="3">
        <v>2270</v>
      </c>
      <c r="C8" s="3">
        <v>2271</v>
      </c>
      <c r="D8" s="3">
        <v>2307</v>
      </c>
      <c r="E8" s="3">
        <v>2934</v>
      </c>
      <c r="F8" s="3">
        <v>2909</v>
      </c>
      <c r="G8" s="3">
        <v>2656</v>
      </c>
      <c r="H8" s="3">
        <v>2351</v>
      </c>
      <c r="I8" s="3">
        <v>2190</v>
      </c>
      <c r="J8" s="3">
        <v>2528</v>
      </c>
    </row>
    <row r="9" spans="1:10">
      <c r="A9" s="5" t="s">
        <v>9</v>
      </c>
      <c r="B9" s="6">
        <v>0.64600000000000002</v>
      </c>
      <c r="C9" s="6">
        <v>0.54600000000000004</v>
      </c>
      <c r="D9" s="6">
        <v>0.53700000000000003</v>
      </c>
      <c r="E9" s="6">
        <v>0.56399999999999995</v>
      </c>
      <c r="F9" s="6">
        <v>0.621</v>
      </c>
      <c r="G9" s="13">
        <v>0.6</v>
      </c>
      <c r="H9" s="13">
        <v>0.52700000000000002</v>
      </c>
      <c r="I9" s="13">
        <v>0.5</v>
      </c>
      <c r="J9" s="13">
        <v>0.5</v>
      </c>
    </row>
    <row r="10" spans="1:10">
      <c r="A10" s="5" t="s">
        <v>10</v>
      </c>
      <c r="B10" s="3">
        <v>597</v>
      </c>
      <c r="C10" s="3">
        <v>602</v>
      </c>
      <c r="D10" s="3">
        <v>545</v>
      </c>
      <c r="E10" s="3">
        <v>549</v>
      </c>
      <c r="F10" s="3">
        <v>618</v>
      </c>
      <c r="G10" s="3">
        <v>683</v>
      </c>
      <c r="H10" s="3">
        <v>603</v>
      </c>
      <c r="I10" s="18">
        <v>643</v>
      </c>
      <c r="J10" s="3">
        <v>652</v>
      </c>
    </row>
    <row r="11" spans="1:10">
      <c r="A11" s="5" t="s">
        <v>11</v>
      </c>
      <c r="B11" s="6">
        <v>0.26200000000000001</v>
      </c>
      <c r="C11" s="6">
        <v>0.26200000000000001</v>
      </c>
      <c r="D11" s="6">
        <v>0.23300000000000001</v>
      </c>
      <c r="E11" s="6">
        <v>0.186</v>
      </c>
      <c r="F11" s="13">
        <v>0.21199999999999999</v>
      </c>
      <c r="G11" s="13">
        <v>0.25700000000000001</v>
      </c>
      <c r="H11" s="13">
        <v>0.25600000000000001</v>
      </c>
      <c r="I11" s="13">
        <v>0.29399999999999998</v>
      </c>
      <c r="J11" s="13">
        <v>0.25800000000000001</v>
      </c>
    </row>
    <row r="12" spans="1:10">
      <c r="A12" s="5" t="s">
        <v>12</v>
      </c>
      <c r="B12" s="6">
        <v>0.46600000000000003</v>
      </c>
      <c r="C12" s="6">
        <v>0.439</v>
      </c>
      <c r="D12" s="6">
        <v>0.47199999999999998</v>
      </c>
      <c r="E12" s="6">
        <v>0.42399999999999999</v>
      </c>
      <c r="F12" s="13">
        <v>0.45100000000000001</v>
      </c>
      <c r="G12" s="13">
        <v>0.41699999999999998</v>
      </c>
      <c r="H12" s="13">
        <v>0.49399999999999999</v>
      </c>
      <c r="I12" s="13">
        <v>0.45700000000000002</v>
      </c>
      <c r="J12" s="13">
        <v>0.48799999999999999</v>
      </c>
    </row>
    <row r="13" spans="1:10">
      <c r="A13" s="5" t="s">
        <v>13</v>
      </c>
      <c r="B13" s="6">
        <v>0.53400000000000003</v>
      </c>
      <c r="C13" s="6">
        <v>0.56100000000000005</v>
      </c>
      <c r="D13" s="6">
        <v>0.52800000000000002</v>
      </c>
      <c r="E13" s="6">
        <v>0.57599999999999996</v>
      </c>
      <c r="F13" s="13">
        <v>0.54900000000000004</v>
      </c>
      <c r="G13" s="13">
        <v>0.58299999999999996</v>
      </c>
      <c r="H13" s="13">
        <v>0.50600000000000001</v>
      </c>
      <c r="I13" s="13">
        <v>0.54299999999999993</v>
      </c>
      <c r="J13" s="13">
        <v>0.51200000000000001</v>
      </c>
    </row>
    <row r="14" spans="1:10">
      <c r="A14" t="s">
        <v>14</v>
      </c>
      <c r="B14" s="6">
        <v>0.09</v>
      </c>
      <c r="C14" s="6">
        <v>0.11600000000000001</v>
      </c>
      <c r="D14" s="6">
        <v>0.13200000000000001</v>
      </c>
      <c r="E14" s="6">
        <v>0.14799999999999999</v>
      </c>
      <c r="F14" s="13">
        <v>0.105</v>
      </c>
      <c r="G14" s="13">
        <v>0.14299999999999999</v>
      </c>
      <c r="H14" s="13">
        <v>0.11900000000000001</v>
      </c>
      <c r="I14" s="13">
        <v>0.156</v>
      </c>
      <c r="J14" s="13">
        <v>0.156</v>
      </c>
    </row>
    <row r="15" spans="1:10">
      <c r="A15" t="s">
        <v>15</v>
      </c>
      <c r="B15" s="6">
        <v>1.7000000000000001E-2</v>
      </c>
      <c r="C15" s="6">
        <v>1.7999999999999999E-2</v>
      </c>
      <c r="D15" s="6">
        <v>3.5000000000000003E-2</v>
      </c>
      <c r="E15" s="6">
        <v>3.1E-2</v>
      </c>
      <c r="F15" s="13">
        <v>5.1999999999999998E-2</v>
      </c>
      <c r="G15" s="13">
        <v>3.1E-2</v>
      </c>
      <c r="H15" s="13">
        <v>3.3000000000000002E-2</v>
      </c>
      <c r="I15" s="13">
        <v>5.0999999999999997E-2</v>
      </c>
      <c r="J15" s="13">
        <v>7.0999999999999994E-2</v>
      </c>
    </row>
    <row r="16" spans="1:10">
      <c r="A16" t="s">
        <v>16</v>
      </c>
      <c r="B16" s="6" t="s">
        <v>21</v>
      </c>
      <c r="C16" s="6">
        <v>0.58499999999999996</v>
      </c>
      <c r="D16" s="6">
        <v>0.54300000000000004</v>
      </c>
      <c r="E16" s="6">
        <v>0.56299999999999994</v>
      </c>
      <c r="F16" s="13">
        <v>0.58499999999999996</v>
      </c>
      <c r="G16" s="13">
        <v>0.59</v>
      </c>
      <c r="H16" s="13">
        <v>0.59499999999999997</v>
      </c>
      <c r="I16" s="13">
        <v>0.59</v>
      </c>
      <c r="J16" s="13">
        <v>0.61</v>
      </c>
    </row>
    <row r="17" spans="1:10">
      <c r="A17" t="s">
        <v>17</v>
      </c>
      <c r="B17" s="6" t="s">
        <v>21</v>
      </c>
      <c r="C17" s="19">
        <v>3.51</v>
      </c>
      <c r="D17" s="19">
        <v>3.44</v>
      </c>
      <c r="E17" s="19">
        <v>3.59</v>
      </c>
      <c r="F17" s="19">
        <v>3.38</v>
      </c>
      <c r="G17" s="19">
        <v>3.38</v>
      </c>
      <c r="H17" s="19">
        <v>3.32</v>
      </c>
      <c r="I17" s="19">
        <v>3.38</v>
      </c>
      <c r="J17" s="19">
        <v>3.41</v>
      </c>
    </row>
    <row r="18" spans="1:10">
      <c r="A18" t="s">
        <v>18</v>
      </c>
      <c r="B18" s="6">
        <v>0.38500000000000001</v>
      </c>
      <c r="C18" s="6">
        <v>0.39100000000000001</v>
      </c>
      <c r="D18" s="6">
        <v>0.41</v>
      </c>
      <c r="E18" s="6">
        <v>0.44500000000000001</v>
      </c>
      <c r="F18" s="13">
        <v>0.40100000000000002</v>
      </c>
      <c r="G18" s="13">
        <v>0.41499999999999998</v>
      </c>
      <c r="H18" s="13">
        <v>0.379</v>
      </c>
      <c r="I18" s="13">
        <v>0.41700000000000004</v>
      </c>
      <c r="J18" s="13">
        <v>0.40699999999999997</v>
      </c>
    </row>
    <row r="19" spans="1:10">
      <c r="A19" t="s">
        <v>19</v>
      </c>
      <c r="B19" s="6" t="s">
        <v>21</v>
      </c>
      <c r="C19" s="6">
        <v>0.14899999999999999</v>
      </c>
      <c r="D19" s="6">
        <v>0.154</v>
      </c>
      <c r="E19" s="6">
        <v>0.23899999999999999</v>
      </c>
      <c r="F19" s="13">
        <v>0.16</v>
      </c>
      <c r="G19" s="13">
        <v>0.161</v>
      </c>
      <c r="H19" s="13">
        <v>0.16600000000000001</v>
      </c>
      <c r="I19" s="13">
        <v>0.152</v>
      </c>
      <c r="J19" s="13">
        <v>0.13</v>
      </c>
    </row>
    <row r="20" spans="1:10">
      <c r="A20" t="s">
        <v>20</v>
      </c>
      <c r="B20" s="15">
        <v>21064</v>
      </c>
      <c r="C20" s="15">
        <v>22064</v>
      </c>
      <c r="D20" s="15">
        <v>22852</v>
      </c>
      <c r="E20" s="15">
        <v>22195</v>
      </c>
      <c r="F20" s="15">
        <v>24971</v>
      </c>
      <c r="G20" s="15">
        <v>25305</v>
      </c>
      <c r="H20" s="15">
        <v>27579</v>
      </c>
      <c r="I20" s="15">
        <v>26903</v>
      </c>
      <c r="J20" s="15">
        <v>28409</v>
      </c>
    </row>
    <row r="21" spans="1:10">
      <c r="D21" s="16"/>
      <c r="I21" s="3"/>
      <c r="J21" s="3"/>
    </row>
    <row r="22" spans="1:10">
      <c r="A22" s="1" t="s">
        <v>22</v>
      </c>
      <c r="I22" s="3"/>
      <c r="J22" s="3"/>
    </row>
    <row r="23" spans="1:10">
      <c r="A23" t="s">
        <v>76</v>
      </c>
      <c r="B23" s="3">
        <v>1941</v>
      </c>
      <c r="C23" s="3">
        <v>2001</v>
      </c>
      <c r="D23" s="3">
        <v>2069</v>
      </c>
      <c r="E23" s="3">
        <v>2107</v>
      </c>
      <c r="F23" s="3">
        <v>2165</v>
      </c>
      <c r="G23" s="3">
        <v>2234</v>
      </c>
      <c r="H23" s="3">
        <v>2292</v>
      </c>
      <c r="I23" s="3">
        <v>2368</v>
      </c>
      <c r="J23" s="3">
        <v>2421</v>
      </c>
    </row>
    <row r="24" spans="1:10">
      <c r="A24" t="s">
        <v>23</v>
      </c>
      <c r="B24" s="6">
        <v>0.09</v>
      </c>
      <c r="C24" s="6">
        <v>8.7999999999999995E-2</v>
      </c>
      <c r="D24" s="6">
        <v>8.6999999999999994E-2</v>
      </c>
      <c r="E24" s="6">
        <v>0.108</v>
      </c>
      <c r="F24" s="13">
        <v>9.7000000000000003E-2</v>
      </c>
      <c r="G24" s="13">
        <v>0.13900000000000001</v>
      </c>
      <c r="H24" s="13">
        <v>0.11799999999999999</v>
      </c>
      <c r="I24" s="13">
        <v>0.13200000000000001</v>
      </c>
      <c r="J24" s="13">
        <v>0.14599999999999999</v>
      </c>
    </row>
    <row r="25" spans="1:10">
      <c r="A25" t="s">
        <v>24</v>
      </c>
      <c r="B25" s="6">
        <v>0.109</v>
      </c>
      <c r="C25" s="6">
        <v>0.108</v>
      </c>
      <c r="D25" s="6">
        <v>0.113</v>
      </c>
      <c r="E25" s="6">
        <v>0.14099999999999999</v>
      </c>
      <c r="F25" s="13">
        <v>0.14399999999999999</v>
      </c>
      <c r="G25" s="13">
        <v>0.187</v>
      </c>
      <c r="H25" s="13">
        <v>0.16800000000000001</v>
      </c>
      <c r="I25" s="13">
        <v>0.185</v>
      </c>
      <c r="J25" s="13">
        <v>0.20499999999999999</v>
      </c>
    </row>
    <row r="26" spans="1:10">
      <c r="A26" t="s">
        <v>12</v>
      </c>
      <c r="B26" s="6">
        <v>0.46400000000000002</v>
      </c>
      <c r="C26" s="6">
        <v>0.45700000000000002</v>
      </c>
      <c r="D26" s="6">
        <v>0.46</v>
      </c>
      <c r="E26" s="6">
        <v>0.45900000000000002</v>
      </c>
      <c r="F26" s="13">
        <v>0.44700000000000001</v>
      </c>
      <c r="G26" s="13">
        <v>0.438</v>
      </c>
      <c r="H26" s="13">
        <v>0.45100000000000001</v>
      </c>
      <c r="I26" s="13">
        <v>0.45900000000000002</v>
      </c>
      <c r="J26" s="13">
        <v>0.47799999999999998</v>
      </c>
    </row>
    <row r="27" spans="1:10">
      <c r="A27" t="s">
        <v>13</v>
      </c>
      <c r="B27" s="6">
        <v>0.53600000000000003</v>
      </c>
      <c r="C27" s="6">
        <v>0.54300000000000004</v>
      </c>
      <c r="D27" s="6">
        <v>0.54</v>
      </c>
      <c r="E27" s="6">
        <v>0.54100000000000004</v>
      </c>
      <c r="F27" s="13">
        <v>0.55300000000000005</v>
      </c>
      <c r="G27" s="13">
        <v>0.56200000000000006</v>
      </c>
      <c r="H27" s="13">
        <v>0.54900000000000004</v>
      </c>
      <c r="I27" s="13">
        <v>0.54100000000000004</v>
      </c>
      <c r="J27" s="13">
        <v>0.52200000000000002</v>
      </c>
    </row>
    <row r="28" spans="1:10">
      <c r="I28" s="3"/>
      <c r="J28" s="3"/>
    </row>
    <row r="29" spans="1:10">
      <c r="A29" s="1" t="s">
        <v>25</v>
      </c>
      <c r="I29" s="3"/>
      <c r="J29" s="3"/>
    </row>
    <row r="30" spans="1:10">
      <c r="A30" t="s">
        <v>63</v>
      </c>
      <c r="B30" s="6">
        <v>0.84399999999999997</v>
      </c>
      <c r="C30" s="6">
        <v>0.85899999999999999</v>
      </c>
      <c r="D30" s="6">
        <v>0.86899999999999999</v>
      </c>
      <c r="E30" s="6">
        <v>0.85699999999999998</v>
      </c>
      <c r="F30" s="13">
        <v>0.88700000000000001</v>
      </c>
      <c r="G30" s="13">
        <v>0.874</v>
      </c>
      <c r="H30" s="13">
        <v>0.88800000000000001</v>
      </c>
      <c r="I30" s="13">
        <v>0.88200000000000001</v>
      </c>
      <c r="J30" s="13">
        <v>0.876</v>
      </c>
    </row>
    <row r="31" spans="1:10">
      <c r="A31" t="s">
        <v>27</v>
      </c>
      <c r="B31" s="3">
        <v>2005</v>
      </c>
      <c r="C31" s="3">
        <v>2006</v>
      </c>
      <c r="D31" s="3">
        <v>2007</v>
      </c>
      <c r="E31" s="3">
        <v>2008</v>
      </c>
      <c r="F31" s="3">
        <v>2009</v>
      </c>
      <c r="G31" s="3">
        <v>2010</v>
      </c>
      <c r="H31" s="18">
        <v>2011</v>
      </c>
      <c r="I31" s="18">
        <v>2012</v>
      </c>
      <c r="J31" s="3">
        <v>2013</v>
      </c>
    </row>
    <row r="32" spans="1:10">
      <c r="A32" t="s">
        <v>28</v>
      </c>
      <c r="B32" s="6">
        <v>0.69699999999999995</v>
      </c>
      <c r="C32" s="6">
        <v>0.74399999999999999</v>
      </c>
      <c r="D32" s="6">
        <v>0.69899999999999995</v>
      </c>
      <c r="E32" s="6">
        <v>0.69199999999999995</v>
      </c>
      <c r="F32" s="13">
        <v>0.71699999999999997</v>
      </c>
      <c r="G32" s="13">
        <v>0.73599999999999999</v>
      </c>
      <c r="H32" s="13">
        <v>0.74099999999999999</v>
      </c>
      <c r="I32" s="13">
        <v>0.75800000000000001</v>
      </c>
      <c r="J32" s="13">
        <v>0.72199999999999998</v>
      </c>
    </row>
    <row r="33" spans="1:10">
      <c r="A33" t="s">
        <v>27</v>
      </c>
      <c r="B33" s="3">
        <v>2002</v>
      </c>
      <c r="C33" s="3">
        <v>2003</v>
      </c>
      <c r="D33" s="3">
        <v>2004</v>
      </c>
      <c r="E33" s="3">
        <v>2005</v>
      </c>
      <c r="F33" s="3">
        <v>2006</v>
      </c>
      <c r="G33" s="3">
        <v>2007</v>
      </c>
      <c r="H33" s="3">
        <v>2008</v>
      </c>
      <c r="I33" s="3">
        <v>2009</v>
      </c>
      <c r="J33" s="3">
        <v>2010</v>
      </c>
    </row>
    <row r="34" spans="1:10">
      <c r="A34" t="s">
        <v>29</v>
      </c>
      <c r="B34" s="6">
        <v>0.74099999999999999</v>
      </c>
      <c r="C34" s="6">
        <v>0.73699999999999999</v>
      </c>
      <c r="D34" s="6">
        <v>0.73299999999999998</v>
      </c>
      <c r="E34" s="6">
        <v>0.78900000000000003</v>
      </c>
      <c r="F34" s="13">
        <v>0.749</v>
      </c>
      <c r="G34" s="13">
        <v>0.754</v>
      </c>
      <c r="H34" s="13">
        <v>0.76</v>
      </c>
      <c r="I34" s="13">
        <v>0.78700000000000003</v>
      </c>
      <c r="J34" s="13">
        <v>0.78700000000000003</v>
      </c>
    </row>
    <row r="35" spans="1:10">
      <c r="A35" t="s">
        <v>30</v>
      </c>
      <c r="B35" s="3">
        <v>2000</v>
      </c>
      <c r="C35" s="3">
        <v>2001</v>
      </c>
      <c r="D35" s="3">
        <v>2002</v>
      </c>
      <c r="E35" s="3">
        <v>2003</v>
      </c>
      <c r="F35" s="3">
        <v>2004</v>
      </c>
      <c r="G35" s="3">
        <v>2005</v>
      </c>
      <c r="H35" s="18">
        <v>2006</v>
      </c>
      <c r="I35" s="18">
        <v>2007</v>
      </c>
      <c r="J35" s="3">
        <v>2008</v>
      </c>
    </row>
    <row r="36" spans="1:10">
      <c r="F36" s="3"/>
      <c r="G36" s="3"/>
      <c r="H36" s="18"/>
      <c r="I36" s="3"/>
      <c r="J36" s="3"/>
    </row>
    <row r="37" spans="1:10">
      <c r="A37" s="1" t="s">
        <v>64</v>
      </c>
      <c r="B37" s="15">
        <v>25925</v>
      </c>
      <c r="C37" s="15">
        <v>26583</v>
      </c>
      <c r="D37" s="15">
        <v>31066</v>
      </c>
      <c r="E37" s="15">
        <v>31839</v>
      </c>
      <c r="F37" s="15">
        <v>34879</v>
      </c>
      <c r="G37" s="15">
        <v>34463</v>
      </c>
      <c r="H37" s="15">
        <v>28885</v>
      </c>
      <c r="I37" s="15">
        <v>34330</v>
      </c>
      <c r="J37" s="15">
        <v>34504</v>
      </c>
    </row>
    <row r="38" spans="1:10">
      <c r="I38" s="3"/>
      <c r="J38" s="3"/>
    </row>
    <row r="39" spans="1:10">
      <c r="A39" s="1" t="s">
        <v>31</v>
      </c>
      <c r="I39" s="3"/>
      <c r="J39" s="3"/>
    </row>
    <row r="40" spans="1:10">
      <c r="A40" t="s">
        <v>32</v>
      </c>
      <c r="B40" s="7">
        <v>34688</v>
      </c>
      <c r="C40" s="7">
        <v>36718</v>
      </c>
      <c r="D40" s="7">
        <v>38860</v>
      </c>
      <c r="E40" s="7">
        <v>39144</v>
      </c>
      <c r="F40" s="15">
        <v>41710</v>
      </c>
      <c r="G40" s="15">
        <v>43221</v>
      </c>
      <c r="H40" s="15">
        <v>44438</v>
      </c>
      <c r="I40" s="15">
        <v>46180</v>
      </c>
      <c r="J40" s="15">
        <v>47908</v>
      </c>
    </row>
    <row r="41" spans="1:10">
      <c r="A41" t="s">
        <v>33</v>
      </c>
      <c r="B41" s="7">
        <v>8828</v>
      </c>
      <c r="C41" s="7">
        <v>9250</v>
      </c>
      <c r="D41" s="7">
        <v>9686</v>
      </c>
      <c r="E41" s="7">
        <v>10024</v>
      </c>
      <c r="F41" s="15">
        <v>10458</v>
      </c>
      <c r="G41" s="15">
        <v>10852</v>
      </c>
      <c r="H41" s="15">
        <v>11261</v>
      </c>
      <c r="I41" s="15">
        <v>11685</v>
      </c>
      <c r="J41" s="15">
        <v>12126</v>
      </c>
    </row>
    <row r="42" spans="1:10">
      <c r="A42" t="s">
        <v>34</v>
      </c>
      <c r="B42" s="7">
        <v>43516</v>
      </c>
      <c r="C42" s="7">
        <v>45968</v>
      </c>
      <c r="D42" s="7">
        <v>48546</v>
      </c>
      <c r="E42" s="7">
        <v>50245</v>
      </c>
      <c r="F42" s="15">
        <v>52168</v>
      </c>
      <c r="G42" s="15">
        <v>53767</v>
      </c>
      <c r="H42" s="15">
        <v>55699</v>
      </c>
      <c r="I42" s="15">
        <v>57850</v>
      </c>
      <c r="J42" s="15">
        <v>60034</v>
      </c>
    </row>
    <row r="43" spans="1:10">
      <c r="A43" t="s">
        <v>35</v>
      </c>
      <c r="B43" s="6">
        <v>5.8000000000000003E-2</v>
      </c>
      <c r="C43" s="6">
        <v>5.6000000000000001E-2</v>
      </c>
      <c r="D43" s="6">
        <v>5.6000000000000001E-2</v>
      </c>
      <c r="E43" s="6">
        <v>3.5000000000000003E-2</v>
      </c>
      <c r="F43" s="13">
        <v>3.7999999999999999E-2</v>
      </c>
      <c r="G43" s="13">
        <v>3.6999999999999998E-2</v>
      </c>
      <c r="H43" s="13">
        <v>3.5999999999999997E-2</v>
      </c>
      <c r="I43" s="13">
        <v>3.9E-2</v>
      </c>
      <c r="J43" s="13">
        <v>3.7999999999999999E-2</v>
      </c>
    </row>
    <row r="44" spans="1:10">
      <c r="A44" t="s">
        <v>36</v>
      </c>
      <c r="B44" s="7">
        <v>24561929</v>
      </c>
      <c r="C44" s="7">
        <v>27106210</v>
      </c>
      <c r="D44" s="7">
        <v>30287200</v>
      </c>
      <c r="E44" s="7">
        <v>33494949</v>
      </c>
      <c r="F44" s="14">
        <v>36039664</v>
      </c>
      <c r="G44" s="14">
        <v>39067624</v>
      </c>
      <c r="H44" s="14">
        <v>40346081</v>
      </c>
      <c r="I44" s="15">
        <v>43479000</v>
      </c>
      <c r="J44" s="15">
        <v>45240607</v>
      </c>
    </row>
    <row r="45" spans="1:10">
      <c r="A45" t="s">
        <v>35</v>
      </c>
      <c r="B45" s="6" t="s">
        <v>21</v>
      </c>
      <c r="C45" s="6">
        <v>0.10299999999999999</v>
      </c>
      <c r="D45" s="6">
        <v>0.11700000000000001</v>
      </c>
      <c r="E45" s="6">
        <v>0.106</v>
      </c>
      <c r="F45" s="13">
        <v>7.5999999999999998E-2</v>
      </c>
      <c r="G45" s="13">
        <v>8.4000000000000005E-2</v>
      </c>
      <c r="H45" s="13">
        <v>3.3000000000000002E-2</v>
      </c>
      <c r="I45" s="13">
        <v>7.8E-2</v>
      </c>
      <c r="J45" s="13">
        <v>4.1000000000000002E-2</v>
      </c>
    </row>
    <row r="46" spans="1:10">
      <c r="A46" t="s">
        <v>37</v>
      </c>
      <c r="B46" s="6">
        <v>0.38200000000000001</v>
      </c>
      <c r="C46" s="6">
        <v>0.38500000000000001</v>
      </c>
      <c r="D46" s="6">
        <v>0.39300000000000002</v>
      </c>
      <c r="E46" s="6">
        <v>0.41599999999999998</v>
      </c>
      <c r="F46" s="13">
        <v>0.41899999999999998</v>
      </c>
      <c r="G46" s="13">
        <v>0.42899999999999999</v>
      </c>
      <c r="H46" s="13">
        <v>0.41699999999999998</v>
      </c>
      <c r="I46" s="13">
        <v>0.41199999999999998</v>
      </c>
      <c r="J46" s="13">
        <v>0.41099999999999998</v>
      </c>
    </row>
    <row r="47" spans="1:10">
      <c r="A47" t="s">
        <v>57</v>
      </c>
      <c r="I47" s="3"/>
      <c r="J47" s="3"/>
    </row>
    <row r="48" spans="1:10">
      <c r="I48" s="3"/>
      <c r="J48" s="3"/>
    </row>
    <row r="49" spans="1:10">
      <c r="A49" s="1" t="s">
        <v>38</v>
      </c>
      <c r="I49" s="3"/>
      <c r="J49" s="3"/>
    </row>
    <row r="50" spans="1:10">
      <c r="A50" t="s">
        <v>39</v>
      </c>
      <c r="B50" s="7">
        <v>72855663</v>
      </c>
      <c r="C50" s="7">
        <v>78032865</v>
      </c>
      <c r="D50" s="7">
        <v>88645249</v>
      </c>
      <c r="E50" s="7">
        <v>85629075</v>
      </c>
      <c r="F50" s="14">
        <v>89113699</v>
      </c>
      <c r="G50" s="14">
        <v>94188250</v>
      </c>
      <c r="H50" s="15">
        <v>96869371</v>
      </c>
      <c r="I50" s="15">
        <v>102178925</v>
      </c>
      <c r="J50" s="15">
        <v>106581300</v>
      </c>
    </row>
    <row r="51" spans="1:10">
      <c r="A51" t="s">
        <v>35</v>
      </c>
      <c r="B51" s="6" t="s">
        <v>21</v>
      </c>
      <c r="C51" s="6">
        <v>7.0999999999999994E-2</v>
      </c>
      <c r="D51" s="6">
        <v>0.114</v>
      </c>
      <c r="E51" s="6">
        <v>-3.4000000000000002E-2</v>
      </c>
      <c r="F51" s="13">
        <v>4.1000000000000002E-2</v>
      </c>
      <c r="G51" s="13">
        <v>5.7000000000000002E-2</v>
      </c>
      <c r="H51" s="13">
        <v>2.8000000000000001E-2</v>
      </c>
      <c r="I51" s="13">
        <v>5.5E-2</v>
      </c>
      <c r="J51" s="13">
        <v>4.2999999999999997E-2</v>
      </c>
    </row>
    <row r="52" spans="1:10">
      <c r="A52" t="s">
        <v>40</v>
      </c>
      <c r="B52" s="7">
        <v>37535</v>
      </c>
      <c r="C52" s="7">
        <v>38997</v>
      </c>
      <c r="D52" s="7">
        <v>42845</v>
      </c>
      <c r="E52" s="7">
        <v>40640</v>
      </c>
      <c r="F52" s="15">
        <v>41161</v>
      </c>
      <c r="G52" s="15">
        <v>42161</v>
      </c>
      <c r="H52" s="15">
        <v>42264</v>
      </c>
      <c r="I52" s="15">
        <v>43150</v>
      </c>
      <c r="J52" s="15">
        <v>44024</v>
      </c>
    </row>
    <row r="53" spans="1:10">
      <c r="G53" s="3"/>
      <c r="I53" s="3"/>
      <c r="J53" s="3"/>
    </row>
    <row r="54" spans="1:10">
      <c r="A54" s="1" t="s">
        <v>41</v>
      </c>
      <c r="I54" s="3"/>
      <c r="J54" s="3"/>
    </row>
    <row r="55" spans="1:10">
      <c r="A55" t="s">
        <v>58</v>
      </c>
      <c r="B55" s="8">
        <v>178662450</v>
      </c>
      <c r="C55" s="8">
        <v>185083906</v>
      </c>
      <c r="D55" s="8">
        <v>140856821</v>
      </c>
      <c r="E55" s="8">
        <v>165864735</v>
      </c>
      <c r="F55" s="14">
        <v>182833093</v>
      </c>
      <c r="G55" s="14">
        <v>161238813</v>
      </c>
      <c r="H55" s="15">
        <v>181787616</v>
      </c>
      <c r="I55" s="15">
        <v>202413144</v>
      </c>
      <c r="J55" s="15">
        <v>199977634</v>
      </c>
    </row>
    <row r="56" spans="1:10">
      <c r="A56" t="s">
        <v>42</v>
      </c>
      <c r="B56" s="8">
        <v>92047</v>
      </c>
      <c r="C56" s="8">
        <v>92496</v>
      </c>
      <c r="D56" s="8">
        <v>68080</v>
      </c>
      <c r="E56" s="8">
        <v>78721</v>
      </c>
      <c r="F56" s="15">
        <v>84450</v>
      </c>
      <c r="G56" s="15">
        <v>72175</v>
      </c>
      <c r="H56" s="15">
        <v>79314</v>
      </c>
      <c r="I56" s="15">
        <v>84479</v>
      </c>
      <c r="J56" s="15">
        <v>82601</v>
      </c>
    </row>
    <row r="57" spans="1:10">
      <c r="I57" s="3"/>
      <c r="J57" s="3"/>
    </row>
    <row r="58" spans="1:10">
      <c r="A58" s="1" t="s">
        <v>56</v>
      </c>
      <c r="I58" s="3"/>
      <c r="J58" s="3"/>
    </row>
    <row r="59" spans="1:10">
      <c r="A59" t="s">
        <v>43</v>
      </c>
      <c r="B59" s="11">
        <v>17670</v>
      </c>
      <c r="C59" s="11">
        <v>17964</v>
      </c>
      <c r="D59" s="11">
        <v>17642</v>
      </c>
      <c r="E59" s="11">
        <v>17970</v>
      </c>
      <c r="F59" s="11">
        <v>18429</v>
      </c>
      <c r="G59" s="11">
        <v>18846</v>
      </c>
      <c r="H59" s="11">
        <v>19393</v>
      </c>
      <c r="I59" s="11">
        <v>19787</v>
      </c>
      <c r="J59" s="11">
        <v>20077</v>
      </c>
    </row>
    <row r="60" spans="1:10">
      <c r="A60" t="s">
        <v>44</v>
      </c>
      <c r="B60" s="11">
        <v>17409</v>
      </c>
      <c r="C60" s="11">
        <v>17696</v>
      </c>
      <c r="D60" s="11">
        <v>17392</v>
      </c>
      <c r="E60" s="11">
        <v>17276</v>
      </c>
      <c r="F60" s="11">
        <v>18169</v>
      </c>
      <c r="G60" s="11">
        <v>18589</v>
      </c>
      <c r="H60" s="11">
        <v>19145</v>
      </c>
      <c r="I60" s="11">
        <v>19483</v>
      </c>
      <c r="J60" s="11">
        <v>19730</v>
      </c>
    </row>
    <row r="61" spans="1:10">
      <c r="A61" t="s">
        <v>45</v>
      </c>
      <c r="B61" s="11">
        <v>5666</v>
      </c>
      <c r="C61" s="11">
        <v>5586</v>
      </c>
      <c r="D61" s="11">
        <v>5348</v>
      </c>
      <c r="E61" s="11">
        <v>5515</v>
      </c>
      <c r="F61" s="11">
        <v>5674</v>
      </c>
      <c r="G61" s="11">
        <v>5574</v>
      </c>
      <c r="H61" s="11">
        <v>5587</v>
      </c>
      <c r="I61" s="11">
        <v>5360</v>
      </c>
      <c r="J61" s="11">
        <v>5813</v>
      </c>
    </row>
    <row r="62" spans="1:10">
      <c r="A62" t="s">
        <v>46</v>
      </c>
      <c r="B62" s="6">
        <v>0.32069999999999999</v>
      </c>
      <c r="C62" s="6">
        <v>0.311</v>
      </c>
      <c r="D62" s="6">
        <v>0.30309999999999998</v>
      </c>
      <c r="E62" s="6">
        <v>0.30690000000000001</v>
      </c>
      <c r="F62" s="13">
        <v>0.308</v>
      </c>
      <c r="G62" s="13">
        <v>0.29599999999999999</v>
      </c>
      <c r="H62" s="13">
        <v>0.28799999999999998</v>
      </c>
      <c r="I62" s="13">
        <v>0.27100000000000002</v>
      </c>
      <c r="J62" s="13">
        <v>0.28899999999999998</v>
      </c>
    </row>
    <row r="63" spans="1:10">
      <c r="A63" t="s">
        <v>47</v>
      </c>
      <c r="B63" s="7">
        <v>24901839</v>
      </c>
      <c r="C63" s="7">
        <v>13728449</v>
      </c>
      <c r="D63" s="7">
        <v>8759538</v>
      </c>
      <c r="E63" s="7">
        <v>9585310</v>
      </c>
      <c r="F63" s="15">
        <v>8946092</v>
      </c>
      <c r="G63" s="15">
        <v>5659860</v>
      </c>
      <c r="H63" s="7">
        <v>4257164</v>
      </c>
      <c r="I63" s="15">
        <v>13316606</v>
      </c>
      <c r="J63" s="11">
        <v>5183336</v>
      </c>
    </row>
    <row r="64" spans="1:10">
      <c r="A64" t="s">
        <v>48</v>
      </c>
      <c r="B64" s="7">
        <v>839746</v>
      </c>
      <c r="C64" s="7">
        <v>676127</v>
      </c>
      <c r="D64" s="7">
        <v>1213234</v>
      </c>
      <c r="E64" s="7">
        <v>879698</v>
      </c>
      <c r="F64" s="15">
        <v>1813032</v>
      </c>
      <c r="G64" s="15">
        <v>941946</v>
      </c>
      <c r="H64" s="7">
        <v>864263</v>
      </c>
      <c r="I64" s="15">
        <v>994599</v>
      </c>
      <c r="J64" s="11">
        <v>928533</v>
      </c>
    </row>
    <row r="65" spans="1:10">
      <c r="A65" t="s">
        <v>49</v>
      </c>
      <c r="B65" s="7">
        <v>323841</v>
      </c>
      <c r="C65" s="7">
        <v>401571</v>
      </c>
      <c r="D65" s="7">
        <v>809531</v>
      </c>
      <c r="E65" s="7">
        <v>2875140</v>
      </c>
      <c r="F65" s="15">
        <v>454467</v>
      </c>
      <c r="G65" s="15">
        <v>799589</v>
      </c>
      <c r="H65" s="15">
        <v>417731</v>
      </c>
      <c r="I65" s="15">
        <v>1170771</v>
      </c>
      <c r="J65" s="11">
        <v>779523</v>
      </c>
    </row>
    <row r="66" spans="1:10">
      <c r="A66" t="s">
        <v>50</v>
      </c>
      <c r="B66" s="7">
        <v>39888</v>
      </c>
      <c r="C66" s="7">
        <v>59366</v>
      </c>
      <c r="D66" s="7">
        <v>63034</v>
      </c>
      <c r="E66" s="7">
        <v>66237</v>
      </c>
      <c r="F66" s="15">
        <v>65189</v>
      </c>
      <c r="G66" s="15">
        <v>56555</v>
      </c>
      <c r="H66" s="15">
        <v>63895</v>
      </c>
      <c r="I66" s="15">
        <v>69851</v>
      </c>
      <c r="J66" s="11">
        <v>91627</v>
      </c>
    </row>
    <row r="67" spans="1:10">
      <c r="A67" t="s">
        <v>51</v>
      </c>
      <c r="B67" s="7">
        <v>2760620</v>
      </c>
      <c r="C67" s="7">
        <v>3502374</v>
      </c>
      <c r="D67" s="7">
        <v>2436606</v>
      </c>
      <c r="E67" s="7">
        <v>1795983</v>
      </c>
      <c r="F67" s="15">
        <v>3725272</v>
      </c>
      <c r="G67" s="15">
        <v>2294765</v>
      </c>
      <c r="H67" s="15">
        <v>2262421</v>
      </c>
      <c r="I67" s="15">
        <v>4426985</v>
      </c>
      <c r="J67" s="15">
        <v>2406778</v>
      </c>
    </row>
    <row r="68" spans="1:10">
      <c r="A68" t="s">
        <v>52</v>
      </c>
      <c r="B68" s="7">
        <v>818516</v>
      </c>
      <c r="C68" s="7">
        <v>1987500</v>
      </c>
      <c r="D68" s="7">
        <v>388186</v>
      </c>
      <c r="E68" s="7">
        <v>577178</v>
      </c>
      <c r="F68" s="15">
        <v>787337</v>
      </c>
      <c r="G68" s="15">
        <v>321031</v>
      </c>
      <c r="H68" s="15">
        <v>275476</v>
      </c>
      <c r="I68" s="15">
        <v>311849</v>
      </c>
      <c r="J68" s="15">
        <v>407747</v>
      </c>
    </row>
    <row r="69" spans="1:10">
      <c r="A69" t="s">
        <v>53</v>
      </c>
      <c r="B69" s="7">
        <v>850694</v>
      </c>
      <c r="C69" s="7">
        <v>1456994</v>
      </c>
      <c r="D69" s="7">
        <v>1487240</v>
      </c>
      <c r="E69" s="7">
        <v>2364412</v>
      </c>
      <c r="F69" s="15">
        <v>2667258</v>
      </c>
      <c r="G69" s="15">
        <v>1374768</v>
      </c>
      <c r="H69" s="15">
        <v>1994132</v>
      </c>
      <c r="I69" s="15">
        <v>668695</v>
      </c>
      <c r="J69" s="15">
        <v>408715</v>
      </c>
    </row>
    <row r="70" spans="1:10">
      <c r="A70" t="s">
        <v>54</v>
      </c>
      <c r="B70" s="7">
        <v>33325</v>
      </c>
      <c r="C70" s="7">
        <v>58997</v>
      </c>
      <c r="D70" s="7">
        <v>74234</v>
      </c>
      <c r="E70" s="7">
        <v>36215</v>
      </c>
      <c r="F70" s="15">
        <v>25941</v>
      </c>
      <c r="G70" s="15">
        <v>47955</v>
      </c>
      <c r="H70" s="15">
        <v>73294</v>
      </c>
      <c r="I70" s="15">
        <v>39488</v>
      </c>
      <c r="J70" s="15">
        <v>139089</v>
      </c>
    </row>
    <row r="71" spans="1:10">
      <c r="A71" s="1" t="s">
        <v>55</v>
      </c>
      <c r="B71" s="12">
        <f>SUM(B63:B70)</f>
        <v>30568469</v>
      </c>
      <c r="C71" s="12">
        <f>SUM(C63:C70)</f>
        <v>21871378</v>
      </c>
      <c r="D71" s="12">
        <f>SUM(D63:D70)</f>
        <v>15231603</v>
      </c>
      <c r="E71" s="12">
        <f>SUM(E63:E70)</f>
        <v>18180173</v>
      </c>
      <c r="F71" s="17">
        <v>18484588</v>
      </c>
      <c r="G71" s="17">
        <v>11496469</v>
      </c>
      <c r="H71" s="17">
        <v>10208376</v>
      </c>
      <c r="I71" s="17">
        <v>20998844</v>
      </c>
      <c r="J71" s="17">
        <v>10417348</v>
      </c>
    </row>
  </sheetData>
  <pageMargins left="0.7" right="0.7" top="0.75" bottom="0.75" header="0.3" footer="0.3"/>
  <pageSetup scale="53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opLeftCell="A31" workbookViewId="0">
      <selection activeCell="D59" sqref="D59"/>
    </sheetView>
  </sheetViews>
  <sheetFormatPr baseColWidth="10" defaultColWidth="8.83203125" defaultRowHeight="14" x14ac:dyDescent="0"/>
  <cols>
    <col min="7" max="8" width="13.5" customWidth="1"/>
    <col min="9" max="9" width="15.1640625" customWidth="1"/>
    <col min="10" max="10" width="13.1640625" customWidth="1"/>
    <col min="11" max="11" width="14" customWidth="1"/>
    <col min="12" max="12" width="12.5" customWidth="1"/>
    <col min="13" max="13" width="13.6640625" customWidth="1"/>
    <col min="14" max="14" width="13.5" customWidth="1"/>
    <col min="15" max="15" width="13.1640625" customWidth="1"/>
  </cols>
  <sheetData>
    <row r="1" spans="1:15">
      <c r="A1" s="2"/>
    </row>
    <row r="2" spans="1:15">
      <c r="A2" s="1" t="s">
        <v>1</v>
      </c>
    </row>
    <row r="3" spans="1:15">
      <c r="A3" s="1" t="s">
        <v>62</v>
      </c>
      <c r="G3" s="20">
        <v>2011</v>
      </c>
      <c r="H3" s="20">
        <v>2012</v>
      </c>
      <c r="I3" s="20">
        <v>2013</v>
      </c>
      <c r="J3" s="20">
        <v>2014</v>
      </c>
      <c r="K3" s="20">
        <v>2015</v>
      </c>
      <c r="L3" s="20">
        <v>2016</v>
      </c>
      <c r="M3" s="20">
        <v>2017</v>
      </c>
      <c r="N3" s="33">
        <v>2018</v>
      </c>
      <c r="O3" s="33">
        <v>2019</v>
      </c>
    </row>
    <row r="4" spans="1:15" ht="15" thickBot="1">
      <c r="A4" s="1" t="s">
        <v>2</v>
      </c>
      <c r="G4" s="37" t="s">
        <v>59</v>
      </c>
      <c r="H4" s="37" t="s">
        <v>60</v>
      </c>
      <c r="I4" s="37" t="s">
        <v>61</v>
      </c>
      <c r="J4" s="37" t="s">
        <v>65</v>
      </c>
      <c r="K4" s="37" t="s">
        <v>66</v>
      </c>
      <c r="L4" s="37" t="s">
        <v>67</v>
      </c>
      <c r="M4" s="37" t="s">
        <v>69</v>
      </c>
      <c r="N4" s="37" t="s">
        <v>70</v>
      </c>
      <c r="O4" s="37" t="s">
        <v>77</v>
      </c>
    </row>
    <row r="5" spans="1:15" ht="15" thickTop="1">
      <c r="G5" s="38"/>
      <c r="H5" s="38"/>
      <c r="I5" s="38"/>
      <c r="J5" s="38"/>
      <c r="K5" s="38"/>
      <c r="L5" s="38"/>
      <c r="M5" s="38"/>
      <c r="N5" s="38"/>
      <c r="O5" s="36"/>
    </row>
    <row r="6" spans="1:15">
      <c r="A6" s="1" t="s">
        <v>26</v>
      </c>
      <c r="G6" s="21"/>
      <c r="H6" s="21"/>
      <c r="I6" s="21"/>
      <c r="J6" s="21"/>
      <c r="K6" s="21"/>
      <c r="L6" s="22"/>
      <c r="M6" s="21"/>
      <c r="N6" s="21"/>
      <c r="O6" s="35"/>
    </row>
    <row r="7" spans="1:15">
      <c r="A7" s="5" t="s">
        <v>7</v>
      </c>
      <c r="G7" s="22">
        <v>4682</v>
      </c>
      <c r="H7" s="22">
        <v>4454</v>
      </c>
      <c r="I7" s="22">
        <v>4465</v>
      </c>
      <c r="J7" s="22">
        <v>4380</v>
      </c>
      <c r="K7" s="22">
        <v>5093</v>
      </c>
      <c r="L7" s="22">
        <v>4488</v>
      </c>
      <c r="M7" s="22">
        <v>4614</v>
      </c>
      <c r="N7" s="22">
        <v>4409</v>
      </c>
      <c r="O7" s="39">
        <v>4526</v>
      </c>
    </row>
    <row r="8" spans="1:15">
      <c r="A8" s="5" t="s">
        <v>8</v>
      </c>
      <c r="G8" s="22">
        <v>2909</v>
      </c>
      <c r="H8" s="22">
        <v>2656</v>
      </c>
      <c r="I8" s="22">
        <v>2351</v>
      </c>
      <c r="J8" s="22">
        <v>2190</v>
      </c>
      <c r="K8" s="22">
        <v>2528</v>
      </c>
      <c r="L8" s="22">
        <v>2549</v>
      </c>
      <c r="M8" s="22">
        <v>2788</v>
      </c>
      <c r="N8" s="22">
        <v>2696</v>
      </c>
      <c r="O8" s="39">
        <v>2576</v>
      </c>
    </row>
    <row r="9" spans="1:15">
      <c r="A9" s="5" t="s">
        <v>9</v>
      </c>
      <c r="G9" s="23">
        <v>0.621</v>
      </c>
      <c r="H9" s="24">
        <v>0.6</v>
      </c>
      <c r="I9" s="24">
        <v>0.52700000000000002</v>
      </c>
      <c r="J9" s="24">
        <v>0.5</v>
      </c>
      <c r="K9" s="24">
        <v>0.5</v>
      </c>
      <c r="L9" s="24">
        <v>0.56799999999999995</v>
      </c>
      <c r="M9" s="24">
        <v>0.60399999999999998</v>
      </c>
      <c r="N9" s="24">
        <v>0.61199999999999999</v>
      </c>
      <c r="O9" s="40">
        <v>0.56899999999999995</v>
      </c>
    </row>
    <row r="10" spans="1:15">
      <c r="A10" s="5" t="s">
        <v>10</v>
      </c>
      <c r="G10" s="22">
        <v>618</v>
      </c>
      <c r="H10" s="22">
        <v>681</v>
      </c>
      <c r="I10" s="22">
        <v>603</v>
      </c>
      <c r="J10" s="25">
        <v>643</v>
      </c>
      <c r="K10" s="22">
        <v>652</v>
      </c>
      <c r="L10" s="22">
        <v>631</v>
      </c>
      <c r="M10" s="22">
        <v>581</v>
      </c>
      <c r="N10" s="22">
        <v>634</v>
      </c>
      <c r="O10" s="39">
        <v>611</v>
      </c>
    </row>
    <row r="11" spans="1:15">
      <c r="A11" s="5" t="s">
        <v>11</v>
      </c>
      <c r="G11" s="24">
        <v>0.21199999999999999</v>
      </c>
      <c r="H11" s="24">
        <v>0.25600000000000001</v>
      </c>
      <c r="I11" s="24">
        <v>0.25600000000000001</v>
      </c>
      <c r="J11" s="24">
        <v>0.29399999999999998</v>
      </c>
      <c r="K11" s="24">
        <v>0.25800000000000001</v>
      </c>
      <c r="L11" s="24">
        <v>0.25</v>
      </c>
      <c r="M11" s="24">
        <v>0.20799999999999999</v>
      </c>
      <c r="N11" s="24">
        <v>0.23499999999999999</v>
      </c>
      <c r="O11" s="40">
        <v>0.23699999999999999</v>
      </c>
    </row>
    <row r="12" spans="1:15">
      <c r="A12" s="5" t="s">
        <v>12</v>
      </c>
      <c r="G12" s="24">
        <v>0.45100000000000001</v>
      </c>
      <c r="H12" s="24">
        <v>0.41899999999999998</v>
      </c>
      <c r="I12" s="24">
        <v>0.49399999999999999</v>
      </c>
      <c r="J12" s="24">
        <v>0.45700000000000002</v>
      </c>
      <c r="K12" s="24">
        <v>0.48799999999999999</v>
      </c>
      <c r="L12" s="24">
        <v>0.52900000000000003</v>
      </c>
      <c r="M12" s="24">
        <v>0.51600000000000001</v>
      </c>
      <c r="N12" s="24">
        <v>0.48699999999999999</v>
      </c>
      <c r="O12" s="40">
        <v>0.47399999999999998</v>
      </c>
    </row>
    <row r="13" spans="1:15">
      <c r="A13" s="5" t="s">
        <v>13</v>
      </c>
      <c r="G13" s="24">
        <v>0.54900000000000004</v>
      </c>
      <c r="H13" s="24">
        <v>0.58099999999999996</v>
      </c>
      <c r="I13" s="24">
        <v>0.50600000000000001</v>
      </c>
      <c r="J13" s="24">
        <v>0.54299999999999993</v>
      </c>
      <c r="K13" s="24">
        <v>0.51200000000000001</v>
      </c>
      <c r="L13" s="24">
        <v>0.47099999999999997</v>
      </c>
      <c r="M13" s="24">
        <v>0.48399999999999999</v>
      </c>
      <c r="N13" s="24">
        <v>0.51300000000000001</v>
      </c>
      <c r="O13" s="40">
        <v>0.52600000000000002</v>
      </c>
    </row>
    <row r="14" spans="1:15">
      <c r="A14" t="s">
        <v>14</v>
      </c>
      <c r="G14" s="24">
        <v>0.105</v>
      </c>
      <c r="H14" s="24">
        <v>0.14299999999999999</v>
      </c>
      <c r="I14" s="24">
        <v>0.11900000000000001</v>
      </c>
      <c r="J14" s="24">
        <v>0.156</v>
      </c>
      <c r="K14" s="24">
        <v>0.156</v>
      </c>
      <c r="L14" s="24">
        <v>0.156</v>
      </c>
      <c r="M14" s="24">
        <v>0.158</v>
      </c>
      <c r="N14" s="24">
        <v>0.16500000000000001</v>
      </c>
      <c r="O14" s="40">
        <v>0.221</v>
      </c>
    </row>
    <row r="15" spans="1:15">
      <c r="A15" t="s">
        <v>15</v>
      </c>
      <c r="G15" s="24">
        <v>5.1999999999999998E-2</v>
      </c>
      <c r="H15" s="24">
        <v>3.1E-2</v>
      </c>
      <c r="I15" s="24">
        <v>3.3000000000000002E-2</v>
      </c>
      <c r="J15" s="24">
        <v>5.0999999999999997E-2</v>
      </c>
      <c r="K15" s="24">
        <v>7.0999999999999994E-2</v>
      </c>
      <c r="L15" s="24">
        <v>7.1999999999999995E-2</v>
      </c>
      <c r="M15" s="24">
        <v>6.3E-2</v>
      </c>
      <c r="N15" s="24">
        <v>5.1999999999999998E-2</v>
      </c>
      <c r="O15" s="40">
        <v>4.5999999999999999E-2</v>
      </c>
    </row>
    <row r="16" spans="1:15">
      <c r="A16" t="s">
        <v>74</v>
      </c>
      <c r="G16" s="24">
        <v>0.58499999999999996</v>
      </c>
      <c r="H16" s="24">
        <v>0.59</v>
      </c>
      <c r="I16" s="24">
        <v>0.59499999999999997</v>
      </c>
      <c r="J16" s="24">
        <v>0.59</v>
      </c>
      <c r="K16" s="24">
        <v>0.61</v>
      </c>
      <c r="L16" s="24">
        <v>0.59</v>
      </c>
      <c r="M16" s="24">
        <v>0.62</v>
      </c>
      <c r="N16" s="24">
        <v>0.6</v>
      </c>
      <c r="O16" s="40">
        <v>0.61</v>
      </c>
    </row>
    <row r="17" spans="1:15">
      <c r="A17" t="s">
        <v>17</v>
      </c>
      <c r="G17" s="26">
        <v>3.38</v>
      </c>
      <c r="H17" s="26">
        <v>3.38</v>
      </c>
      <c r="I17" s="26">
        <v>3.32</v>
      </c>
      <c r="J17" s="26">
        <v>3.38</v>
      </c>
      <c r="K17" s="26">
        <v>3.41</v>
      </c>
      <c r="L17" s="22">
        <v>3.43</v>
      </c>
      <c r="M17" s="22">
        <v>3.47</v>
      </c>
      <c r="N17" s="22">
        <v>3.37</v>
      </c>
      <c r="O17" s="39">
        <v>3.43</v>
      </c>
    </row>
    <row r="18" spans="1:15">
      <c r="A18" t="s">
        <v>18</v>
      </c>
      <c r="G18" s="24">
        <v>0.40100000000000002</v>
      </c>
      <c r="H18" s="24">
        <v>0.41499999999999998</v>
      </c>
      <c r="I18" s="24">
        <v>0.379</v>
      </c>
      <c r="J18" s="24">
        <v>0.41700000000000004</v>
      </c>
      <c r="K18" s="24">
        <v>0.40699999999999997</v>
      </c>
      <c r="L18" s="24">
        <v>0.46500000000000002</v>
      </c>
      <c r="M18" s="24">
        <v>0.443</v>
      </c>
      <c r="N18" s="24">
        <v>0.54400000000000004</v>
      </c>
      <c r="O18" s="40">
        <v>0.53600000000000003</v>
      </c>
    </row>
    <row r="19" spans="1:15">
      <c r="A19" t="s">
        <v>19</v>
      </c>
      <c r="G19" s="24">
        <v>0.16</v>
      </c>
      <c r="H19" s="24">
        <v>0.161</v>
      </c>
      <c r="I19" s="24">
        <v>0.16600000000000001</v>
      </c>
      <c r="J19" s="24">
        <v>0.152</v>
      </c>
      <c r="K19" s="24">
        <v>0.13</v>
      </c>
      <c r="L19" s="24">
        <v>0.17</v>
      </c>
      <c r="M19" s="24">
        <v>0.18</v>
      </c>
      <c r="N19" s="24">
        <v>0.184</v>
      </c>
      <c r="O19" s="40">
        <v>0.21099999999999999</v>
      </c>
    </row>
    <row r="20" spans="1:15">
      <c r="A20" t="s">
        <v>20</v>
      </c>
      <c r="G20" s="27">
        <v>24971</v>
      </c>
      <c r="H20" s="27">
        <v>25305</v>
      </c>
      <c r="I20" s="27">
        <v>27579</v>
      </c>
      <c r="J20" s="27">
        <v>26903</v>
      </c>
      <c r="K20" s="27">
        <v>28409</v>
      </c>
      <c r="L20" s="27">
        <v>26508</v>
      </c>
      <c r="M20" s="27">
        <v>28704</v>
      </c>
      <c r="N20" s="27">
        <v>24420</v>
      </c>
      <c r="O20" s="41">
        <v>23623</v>
      </c>
    </row>
    <row r="21" spans="1:15">
      <c r="G21" s="21"/>
      <c r="H21" s="21"/>
      <c r="I21" s="21"/>
      <c r="J21" s="22"/>
      <c r="K21" s="22"/>
      <c r="L21" s="22"/>
      <c r="M21" s="28"/>
      <c r="N21" s="22"/>
      <c r="O21" s="39"/>
    </row>
    <row r="22" spans="1:15">
      <c r="A22" s="1" t="s">
        <v>22</v>
      </c>
      <c r="G22" s="21"/>
      <c r="H22" s="21"/>
      <c r="I22" s="21"/>
      <c r="J22" s="22"/>
      <c r="K22" s="22"/>
      <c r="L22" s="22"/>
      <c r="M22" s="28"/>
      <c r="N22" s="22"/>
      <c r="O22" s="39"/>
    </row>
    <row r="23" spans="1:15">
      <c r="A23" t="s">
        <v>75</v>
      </c>
      <c r="G23" s="22">
        <v>2165</v>
      </c>
      <c r="H23" s="22">
        <v>2234</v>
      </c>
      <c r="I23" s="22">
        <v>2292</v>
      </c>
      <c r="J23" s="22">
        <v>2368</v>
      </c>
      <c r="K23" s="22">
        <v>2421</v>
      </c>
      <c r="L23" s="22">
        <v>2344</v>
      </c>
      <c r="M23" s="22">
        <v>2262</v>
      </c>
      <c r="N23" s="22">
        <v>2237</v>
      </c>
      <c r="O23" s="39">
        <v>2229</v>
      </c>
    </row>
    <row r="24" spans="1:15">
      <c r="A24" t="s">
        <v>23</v>
      </c>
      <c r="G24" s="24">
        <v>9.7000000000000003E-2</v>
      </c>
      <c r="H24" s="24">
        <v>0.13900000000000001</v>
      </c>
      <c r="I24" s="24">
        <v>0.11799999999999999</v>
      </c>
      <c r="J24" s="24">
        <v>0.13200000000000001</v>
      </c>
      <c r="K24" s="24">
        <v>0.14599999999999999</v>
      </c>
      <c r="L24" s="24">
        <v>0.152</v>
      </c>
      <c r="M24" s="24">
        <v>0.154</v>
      </c>
      <c r="N24" s="24">
        <v>0.14699999999999999</v>
      </c>
      <c r="O24" s="40">
        <v>0.13300000000000001</v>
      </c>
    </row>
    <row r="25" spans="1:15">
      <c r="A25" t="s">
        <v>24</v>
      </c>
      <c r="G25" s="24">
        <v>0.14399999999999999</v>
      </c>
      <c r="H25" s="24">
        <v>0.187</v>
      </c>
      <c r="I25" s="24">
        <v>0.16800000000000001</v>
      </c>
      <c r="J25" s="24">
        <v>0.185</v>
      </c>
      <c r="K25" s="24">
        <v>0.20499999999999999</v>
      </c>
      <c r="L25" s="24">
        <v>0.219</v>
      </c>
      <c r="M25" s="24">
        <v>0.223</v>
      </c>
      <c r="N25" s="24">
        <v>0.20899999999999999</v>
      </c>
      <c r="O25" s="40">
        <v>0.192</v>
      </c>
    </row>
    <row r="26" spans="1:15">
      <c r="A26" t="s">
        <v>12</v>
      </c>
      <c r="G26" s="24">
        <v>0.44700000000000001</v>
      </c>
      <c r="H26" s="24">
        <v>0.438</v>
      </c>
      <c r="I26" s="24">
        <v>0.45100000000000001</v>
      </c>
      <c r="J26" s="24">
        <v>0.45900000000000002</v>
      </c>
      <c r="K26" s="24">
        <v>0.47799999999999998</v>
      </c>
      <c r="L26" s="24">
        <v>0.50600000000000001</v>
      </c>
      <c r="M26" s="24">
        <v>0.495</v>
      </c>
      <c r="N26" s="24">
        <v>0.49199999999999999</v>
      </c>
      <c r="O26" s="40">
        <v>0.48399999999999999</v>
      </c>
    </row>
    <row r="27" spans="1:15">
      <c r="A27" t="s">
        <v>13</v>
      </c>
      <c r="G27" s="24">
        <v>0.55300000000000005</v>
      </c>
      <c r="H27" s="24">
        <v>0.56200000000000006</v>
      </c>
      <c r="I27" s="24">
        <v>0.54900000000000004</v>
      </c>
      <c r="J27" s="24">
        <v>0.54100000000000004</v>
      </c>
      <c r="K27" s="24">
        <v>0.52200000000000002</v>
      </c>
      <c r="L27" s="24">
        <v>0.49399999999999999</v>
      </c>
      <c r="M27" s="24">
        <v>0.505</v>
      </c>
      <c r="N27" s="24">
        <v>0.50800000000000001</v>
      </c>
      <c r="O27" s="40">
        <v>0.51600000000000001</v>
      </c>
    </row>
    <row r="28" spans="1:15">
      <c r="G28" s="21"/>
      <c r="H28" s="21"/>
      <c r="I28" s="21"/>
      <c r="J28" s="22"/>
      <c r="K28" s="22"/>
      <c r="L28" s="22"/>
      <c r="M28" s="22"/>
      <c r="N28" s="24"/>
      <c r="O28" s="39"/>
    </row>
    <row r="29" spans="1:15">
      <c r="A29" s="1" t="s">
        <v>25</v>
      </c>
      <c r="G29" s="21"/>
      <c r="H29" s="21"/>
      <c r="I29" s="21"/>
      <c r="J29" s="22"/>
      <c r="K29" s="22"/>
      <c r="L29" s="22"/>
      <c r="M29" s="28"/>
      <c r="N29" s="22"/>
      <c r="O29" s="39"/>
    </row>
    <row r="30" spans="1:15">
      <c r="A30" t="s">
        <v>63</v>
      </c>
      <c r="G30" s="24">
        <v>0.88700000000000001</v>
      </c>
      <c r="H30" s="24">
        <v>0.874</v>
      </c>
      <c r="I30" s="24">
        <v>0.88800000000000001</v>
      </c>
      <c r="J30" s="24">
        <v>0.88200000000000001</v>
      </c>
      <c r="K30" s="24">
        <v>0.876</v>
      </c>
      <c r="L30" s="24">
        <v>0.86299999999999999</v>
      </c>
      <c r="M30" s="24">
        <v>0.84599999999999997</v>
      </c>
      <c r="N30" s="24">
        <v>0.85799999999999998</v>
      </c>
      <c r="O30" s="40">
        <v>0.85899999999999999</v>
      </c>
    </row>
    <row r="31" spans="1:15">
      <c r="A31" t="s">
        <v>27</v>
      </c>
      <c r="G31" s="22">
        <v>2009</v>
      </c>
      <c r="H31" s="22">
        <v>2010</v>
      </c>
      <c r="I31" s="25">
        <v>2011</v>
      </c>
      <c r="J31" s="25">
        <v>2012</v>
      </c>
      <c r="K31" s="22">
        <v>2013</v>
      </c>
      <c r="L31" s="22">
        <v>2014</v>
      </c>
      <c r="M31" s="22">
        <v>2015</v>
      </c>
      <c r="N31" s="22">
        <v>2016</v>
      </c>
      <c r="O31" s="39">
        <v>2017</v>
      </c>
    </row>
    <row r="32" spans="1:15">
      <c r="A32" t="s">
        <v>28</v>
      </c>
      <c r="G32" s="24">
        <v>0.71699999999999997</v>
      </c>
      <c r="H32" s="24">
        <v>0.73599999999999999</v>
      </c>
      <c r="I32" s="24">
        <v>0.74099999999999999</v>
      </c>
      <c r="J32" s="24">
        <v>0.75800000000000001</v>
      </c>
      <c r="K32" s="24">
        <v>0.72199999999999998</v>
      </c>
      <c r="L32" s="24">
        <v>0.75600000000000001</v>
      </c>
      <c r="M32" s="24">
        <v>0.70299999999999996</v>
      </c>
      <c r="N32" s="24">
        <v>0.72899999999999998</v>
      </c>
      <c r="O32" s="40">
        <v>0.71199999999999997</v>
      </c>
    </row>
    <row r="33" spans="1:15">
      <c r="A33" t="s">
        <v>27</v>
      </c>
      <c r="G33" s="22">
        <v>2006</v>
      </c>
      <c r="H33" s="22">
        <v>2007</v>
      </c>
      <c r="I33" s="22">
        <v>2008</v>
      </c>
      <c r="J33" s="22">
        <v>2009</v>
      </c>
      <c r="K33" s="22">
        <v>2010</v>
      </c>
      <c r="L33" s="22">
        <v>2011</v>
      </c>
      <c r="M33" s="22">
        <v>2012</v>
      </c>
      <c r="N33" s="22">
        <v>2013</v>
      </c>
      <c r="O33" s="39">
        <v>2014</v>
      </c>
    </row>
    <row r="34" spans="1:15">
      <c r="A34" t="s">
        <v>29</v>
      </c>
      <c r="G34" s="24">
        <v>0.749</v>
      </c>
      <c r="H34" s="24">
        <v>0.754</v>
      </c>
      <c r="I34" s="24">
        <v>0.76</v>
      </c>
      <c r="J34" s="24">
        <v>0.78700000000000003</v>
      </c>
      <c r="K34" s="24">
        <v>0.78700000000000003</v>
      </c>
      <c r="L34" s="24">
        <v>0.80700000000000005</v>
      </c>
      <c r="M34" s="24">
        <v>0.76900000000000002</v>
      </c>
      <c r="N34" s="24">
        <v>0.80900000000000005</v>
      </c>
      <c r="O34" s="40">
        <v>0.78200000000000003</v>
      </c>
    </row>
    <row r="35" spans="1:15">
      <c r="A35" t="s">
        <v>30</v>
      </c>
      <c r="G35" s="22">
        <v>2004</v>
      </c>
      <c r="H35" s="22">
        <v>2005</v>
      </c>
      <c r="I35" s="25">
        <v>2006</v>
      </c>
      <c r="J35" s="25">
        <v>2007</v>
      </c>
      <c r="K35" s="22">
        <v>2008</v>
      </c>
      <c r="L35" s="22">
        <v>2009</v>
      </c>
      <c r="M35" s="22">
        <v>2010</v>
      </c>
      <c r="N35" s="22">
        <v>2011</v>
      </c>
      <c r="O35" s="39">
        <v>2012</v>
      </c>
    </row>
    <row r="36" spans="1:15">
      <c r="G36" s="22"/>
      <c r="H36" s="22"/>
      <c r="I36" s="25"/>
      <c r="J36" s="22"/>
      <c r="K36" s="22"/>
      <c r="L36" s="27"/>
      <c r="M36" s="28"/>
      <c r="N36" s="22"/>
      <c r="O36" s="39"/>
    </row>
    <row r="37" spans="1:15">
      <c r="A37" s="1" t="s">
        <v>64</v>
      </c>
      <c r="G37" s="27">
        <v>34879</v>
      </c>
      <c r="H37" s="27">
        <v>34463</v>
      </c>
      <c r="I37" s="27">
        <v>28885</v>
      </c>
      <c r="J37" s="27">
        <v>34330</v>
      </c>
      <c r="K37" s="27">
        <v>34504</v>
      </c>
      <c r="L37" s="27">
        <v>37982</v>
      </c>
      <c r="M37" s="27">
        <v>34169</v>
      </c>
      <c r="N37" s="27">
        <v>34214</v>
      </c>
      <c r="O37" s="41">
        <v>36287</v>
      </c>
    </row>
    <row r="38" spans="1:15">
      <c r="G38" s="21"/>
      <c r="H38" s="21"/>
      <c r="I38" s="21"/>
      <c r="J38" s="22"/>
      <c r="K38" s="22"/>
      <c r="L38" s="22"/>
      <c r="M38" s="28"/>
      <c r="N38" s="22"/>
      <c r="O38" s="39"/>
    </row>
    <row r="39" spans="1:15">
      <c r="A39" s="1" t="s">
        <v>31</v>
      </c>
      <c r="G39" s="21"/>
      <c r="H39" s="21"/>
      <c r="I39" s="21"/>
      <c r="J39" s="22"/>
      <c r="K39" s="22"/>
      <c r="L39" s="22"/>
      <c r="M39" s="28"/>
      <c r="N39" s="22"/>
      <c r="O39" s="39"/>
    </row>
    <row r="40" spans="1:15">
      <c r="A40" t="s">
        <v>32</v>
      </c>
      <c r="G40" s="27">
        <v>41710</v>
      </c>
      <c r="H40" s="27">
        <v>43221</v>
      </c>
      <c r="I40" s="27">
        <v>44438</v>
      </c>
      <c r="J40" s="27">
        <v>46165</v>
      </c>
      <c r="K40" s="27">
        <v>47908</v>
      </c>
      <c r="L40" s="27">
        <v>49677</v>
      </c>
      <c r="M40" s="27">
        <v>51559</v>
      </c>
      <c r="N40" s="27">
        <v>53525</v>
      </c>
      <c r="O40" s="41">
        <v>55255</v>
      </c>
    </row>
    <row r="41" spans="1:15">
      <c r="A41" t="s">
        <v>33</v>
      </c>
      <c r="G41" s="27">
        <v>10458</v>
      </c>
      <c r="H41" s="27">
        <v>10852</v>
      </c>
      <c r="I41" s="27">
        <v>11261</v>
      </c>
      <c r="J41" s="27">
        <v>11685</v>
      </c>
      <c r="K41" s="27">
        <v>12126</v>
      </c>
      <c r="L41" s="27">
        <v>12583</v>
      </c>
      <c r="M41" s="27">
        <v>13050</v>
      </c>
      <c r="N41" s="27">
        <v>13525</v>
      </c>
      <c r="O41" s="41">
        <v>14035</v>
      </c>
    </row>
    <row r="42" spans="1:15">
      <c r="A42" t="s">
        <v>34</v>
      </c>
      <c r="G42" s="27">
        <v>52168</v>
      </c>
      <c r="H42" s="27">
        <v>53767</v>
      </c>
      <c r="I42" s="27">
        <v>55699</v>
      </c>
      <c r="J42" s="27">
        <v>57850</v>
      </c>
      <c r="K42" s="27">
        <v>60034</v>
      </c>
      <c r="L42" s="27">
        <v>62260</v>
      </c>
      <c r="M42" s="27">
        <v>64609</v>
      </c>
      <c r="N42" s="27">
        <v>67050</v>
      </c>
      <c r="O42" s="41">
        <v>69290</v>
      </c>
    </row>
    <row r="43" spans="1:15">
      <c r="A43" t="s">
        <v>35</v>
      </c>
      <c r="G43" s="24">
        <v>3.7999999999999999E-2</v>
      </c>
      <c r="H43" s="24">
        <v>3.6999999999999998E-2</v>
      </c>
      <c r="I43" s="24">
        <v>3.5999999999999997E-2</v>
      </c>
      <c r="J43" s="24">
        <v>3.9E-2</v>
      </c>
      <c r="K43" s="24">
        <v>3.7999999999999999E-2</v>
      </c>
      <c r="L43" s="24">
        <v>3.6999999999999998E-2</v>
      </c>
      <c r="M43" s="24">
        <v>3.7999999999999999E-2</v>
      </c>
      <c r="N43" s="24">
        <v>3.7999999999999999E-2</v>
      </c>
      <c r="O43" s="40">
        <v>3.3000000000000002E-2</v>
      </c>
    </row>
    <row r="44" spans="1:15">
      <c r="A44" t="s">
        <v>36</v>
      </c>
      <c r="G44" s="30">
        <v>36039664</v>
      </c>
      <c r="H44" s="30">
        <v>39067624</v>
      </c>
      <c r="I44" s="30">
        <v>40346081</v>
      </c>
      <c r="J44" s="27">
        <v>43479000</v>
      </c>
      <c r="K44" s="27">
        <v>45240607</v>
      </c>
      <c r="L44" s="27">
        <v>47689551</v>
      </c>
      <c r="M44" s="27">
        <v>50282427</v>
      </c>
      <c r="N44" s="27">
        <v>56799893</v>
      </c>
      <c r="O44" s="41">
        <v>62375383</v>
      </c>
    </row>
    <row r="45" spans="1:15">
      <c r="A45" t="s">
        <v>35</v>
      </c>
      <c r="G45" s="24">
        <v>7.5999999999999998E-2</v>
      </c>
      <c r="H45" s="24">
        <v>8.4000000000000005E-2</v>
      </c>
      <c r="I45" s="24">
        <v>3.3000000000000002E-2</v>
      </c>
      <c r="J45" s="24">
        <v>7.8E-2</v>
      </c>
      <c r="K45" s="24">
        <v>4.1000000000000002E-2</v>
      </c>
      <c r="L45" s="24">
        <v>5.3999999999999999E-2</v>
      </c>
      <c r="M45" s="24">
        <v>5.3999999999999999E-2</v>
      </c>
      <c r="N45" s="24">
        <v>0.13</v>
      </c>
      <c r="O45" s="40">
        <v>9.8000000000000004E-2</v>
      </c>
    </row>
    <row r="46" spans="1:15">
      <c r="A46" t="s">
        <v>37</v>
      </c>
      <c r="G46" s="24">
        <v>0.41899999999999998</v>
      </c>
      <c r="H46" s="24">
        <v>0.42899999999999999</v>
      </c>
      <c r="I46" s="24">
        <v>0.41699999999999998</v>
      </c>
      <c r="J46" s="24">
        <v>0.41199999999999998</v>
      </c>
      <c r="K46" s="24">
        <v>0.41099999999999998</v>
      </c>
      <c r="L46" s="24">
        <v>0.42499999999999999</v>
      </c>
      <c r="M46" s="24">
        <v>0.44</v>
      </c>
      <c r="N46" s="24">
        <v>0.48199999999999998</v>
      </c>
      <c r="O46" s="40">
        <v>0.51100000000000001</v>
      </c>
    </row>
    <row r="47" spans="1:15">
      <c r="A47" t="s">
        <v>57</v>
      </c>
      <c r="G47" s="21"/>
      <c r="H47" s="21"/>
      <c r="I47" s="21"/>
      <c r="J47" s="22"/>
      <c r="K47" s="22"/>
      <c r="L47" s="22"/>
      <c r="M47" s="28"/>
      <c r="N47" s="22"/>
      <c r="O47" s="39"/>
    </row>
    <row r="48" spans="1:15">
      <c r="G48" s="21"/>
      <c r="H48" s="21"/>
      <c r="I48" s="21"/>
      <c r="J48" s="22"/>
      <c r="K48" s="22"/>
      <c r="L48" s="22"/>
      <c r="M48" s="28"/>
      <c r="N48" s="22"/>
      <c r="O48" s="39"/>
    </row>
    <row r="49" spans="1:15">
      <c r="A49" s="1" t="s">
        <v>38</v>
      </c>
      <c r="G49" s="21"/>
      <c r="H49" s="21"/>
      <c r="I49" s="21"/>
      <c r="J49" s="22"/>
      <c r="K49" s="22"/>
      <c r="L49" s="22"/>
      <c r="M49" s="28"/>
      <c r="N49" s="22"/>
      <c r="O49" s="39"/>
    </row>
    <row r="50" spans="1:15">
      <c r="A50" t="s">
        <v>39</v>
      </c>
      <c r="G50" s="30">
        <v>89113699</v>
      </c>
      <c r="H50" s="30">
        <v>94188250</v>
      </c>
      <c r="I50" s="27">
        <v>96869371</v>
      </c>
      <c r="J50" s="27">
        <v>102178925</v>
      </c>
      <c r="K50" s="27">
        <v>106581300</v>
      </c>
      <c r="L50" s="27">
        <v>106869250</v>
      </c>
      <c r="M50" s="27">
        <v>106719798</v>
      </c>
      <c r="N50" s="27">
        <v>110053207</v>
      </c>
      <c r="O50" s="41">
        <v>109574447</v>
      </c>
    </row>
    <row r="51" spans="1:15">
      <c r="A51" t="s">
        <v>35</v>
      </c>
      <c r="G51" s="24">
        <v>4.1000000000000002E-2</v>
      </c>
      <c r="H51" s="24">
        <v>5.7000000000000002E-2</v>
      </c>
      <c r="I51" s="24">
        <v>2.8000000000000001E-2</v>
      </c>
      <c r="J51" s="24">
        <v>5.5E-2</v>
      </c>
      <c r="K51" s="24">
        <v>4.2999999999999997E-2</v>
      </c>
      <c r="L51" s="24">
        <v>3.0000000000000001E-3</v>
      </c>
      <c r="M51" s="24">
        <v>0.01</v>
      </c>
      <c r="N51" s="34">
        <v>3.1E-2</v>
      </c>
      <c r="O51" s="43">
        <v>-4.3E-3</v>
      </c>
    </row>
    <row r="52" spans="1:15">
      <c r="A52" t="s">
        <v>40</v>
      </c>
      <c r="G52" s="27">
        <v>41161</v>
      </c>
      <c r="H52" s="27">
        <v>42161</v>
      </c>
      <c r="I52" s="27">
        <v>42264</v>
      </c>
      <c r="J52" s="27">
        <v>43150</v>
      </c>
      <c r="K52" s="27">
        <v>44024</v>
      </c>
      <c r="L52" s="27">
        <v>45593</v>
      </c>
      <c r="M52" s="27">
        <v>47179</v>
      </c>
      <c r="N52" s="27">
        <v>49197</v>
      </c>
      <c r="O52" s="42">
        <v>40158</v>
      </c>
    </row>
    <row r="53" spans="1:15">
      <c r="G53" s="21"/>
      <c r="H53" s="22"/>
      <c r="I53" s="21"/>
      <c r="J53" s="22"/>
      <c r="K53" s="22"/>
      <c r="L53" s="22"/>
      <c r="M53" s="22"/>
      <c r="N53" s="22"/>
      <c r="O53" s="39"/>
    </row>
    <row r="54" spans="1:15">
      <c r="A54" s="1" t="s">
        <v>41</v>
      </c>
      <c r="G54" s="21"/>
      <c r="H54" s="21"/>
      <c r="I54" s="21"/>
      <c r="J54" s="22"/>
      <c r="K54" s="22"/>
      <c r="L54" s="22"/>
      <c r="M54" s="28"/>
      <c r="N54" s="22"/>
      <c r="O54" s="39"/>
    </row>
    <row r="55" spans="1:15">
      <c r="A55" t="s">
        <v>68</v>
      </c>
      <c r="G55" s="27">
        <v>182833093</v>
      </c>
      <c r="H55" s="30">
        <v>161238813</v>
      </c>
      <c r="I55" s="27">
        <v>181787616</v>
      </c>
      <c r="J55" s="27">
        <v>202413144</v>
      </c>
      <c r="K55" s="27">
        <v>199977634</v>
      </c>
      <c r="L55" s="27">
        <v>175006996</v>
      </c>
      <c r="M55" s="30">
        <v>202048718</v>
      </c>
      <c r="N55" s="27">
        <v>232058732</v>
      </c>
      <c r="O55" s="41">
        <v>226094148</v>
      </c>
    </row>
    <row r="56" spans="1:15">
      <c r="A56" t="s">
        <v>80</v>
      </c>
      <c r="G56" s="27">
        <v>84450</v>
      </c>
      <c r="H56" s="27">
        <v>72174</v>
      </c>
      <c r="I56" s="27">
        <v>79314</v>
      </c>
      <c r="J56" s="27">
        <v>85479</v>
      </c>
      <c r="K56" s="27">
        <v>82601</v>
      </c>
      <c r="L56" s="27">
        <v>74662</v>
      </c>
      <c r="M56" s="27">
        <v>89323</v>
      </c>
      <c r="N56" s="27">
        <v>103737</v>
      </c>
      <c r="O56" s="41">
        <v>101433</v>
      </c>
    </row>
    <row r="57" spans="1:15">
      <c r="G57" s="21"/>
      <c r="H57" s="21"/>
      <c r="I57" s="21"/>
      <c r="J57" s="22"/>
      <c r="K57" s="22"/>
      <c r="L57" s="22"/>
      <c r="M57" s="22"/>
      <c r="N57" s="22"/>
      <c r="O57" s="39"/>
    </row>
    <row r="58" spans="1:15">
      <c r="A58" s="1" t="s">
        <v>56</v>
      </c>
      <c r="G58" s="21"/>
      <c r="H58" s="21"/>
      <c r="I58" s="21"/>
      <c r="J58" s="22"/>
      <c r="K58" s="22"/>
      <c r="L58" s="22"/>
      <c r="M58" s="28"/>
      <c r="N58" s="22"/>
      <c r="O58" s="39"/>
    </row>
    <row r="59" spans="1:15">
      <c r="A59" t="s">
        <v>43</v>
      </c>
      <c r="G59" s="31">
        <v>18429</v>
      </c>
      <c r="H59" s="31">
        <v>18846</v>
      </c>
      <c r="I59" s="31">
        <v>19393</v>
      </c>
      <c r="J59" s="31">
        <v>19787</v>
      </c>
      <c r="K59" s="31">
        <v>20091</v>
      </c>
      <c r="L59" s="31">
        <v>20578</v>
      </c>
      <c r="M59" s="31">
        <v>20956</v>
      </c>
      <c r="N59" s="31">
        <v>21295</v>
      </c>
      <c r="O59" s="42">
        <v>22686</v>
      </c>
    </row>
    <row r="60" spans="1:15">
      <c r="A60" t="s">
        <v>44</v>
      </c>
      <c r="G60" s="31">
        <v>18169</v>
      </c>
      <c r="H60" s="31">
        <v>18589</v>
      </c>
      <c r="I60" s="31">
        <v>19145</v>
      </c>
      <c r="J60" s="31">
        <v>19483</v>
      </c>
      <c r="K60" s="31">
        <v>19730</v>
      </c>
      <c r="L60" s="31">
        <v>20168</v>
      </c>
      <c r="M60" s="31">
        <v>20595</v>
      </c>
      <c r="N60" s="31">
        <v>20874</v>
      </c>
      <c r="O60" s="42">
        <v>21269</v>
      </c>
    </row>
    <row r="61" spans="1:15">
      <c r="A61" t="s">
        <v>45</v>
      </c>
      <c r="G61" s="31">
        <v>5674</v>
      </c>
      <c r="H61" s="31">
        <v>5574</v>
      </c>
      <c r="I61" s="31">
        <v>5587</v>
      </c>
      <c r="J61" s="31">
        <v>5360</v>
      </c>
      <c r="K61" s="31">
        <v>5813</v>
      </c>
      <c r="L61" s="31">
        <v>5955</v>
      </c>
      <c r="M61" s="31">
        <v>4775</v>
      </c>
      <c r="N61" s="31">
        <v>4132</v>
      </c>
      <c r="O61" s="42">
        <v>4420</v>
      </c>
    </row>
    <row r="62" spans="1:15">
      <c r="A62" t="s">
        <v>46</v>
      </c>
      <c r="G62" s="24">
        <v>0.308</v>
      </c>
      <c r="H62" s="24">
        <v>0.29599999999999999</v>
      </c>
      <c r="I62" s="24">
        <v>0.28799999999999998</v>
      </c>
      <c r="J62" s="24">
        <v>0.27100000000000002</v>
      </c>
      <c r="K62" s="24">
        <v>0.28899999999999998</v>
      </c>
      <c r="L62" s="24">
        <v>0.28899999999999998</v>
      </c>
      <c r="M62" s="24">
        <v>0.22800000000000001</v>
      </c>
      <c r="N62" s="24">
        <v>0.19400000000000001</v>
      </c>
      <c r="O62" s="40">
        <v>0.20399999999999999</v>
      </c>
    </row>
    <row r="63" spans="1:15">
      <c r="A63" t="s">
        <v>47</v>
      </c>
      <c r="G63" s="27">
        <v>8946092</v>
      </c>
      <c r="H63" s="27">
        <v>5659860</v>
      </c>
      <c r="I63" s="29">
        <v>4257164</v>
      </c>
      <c r="J63" s="27">
        <v>13316606</v>
      </c>
      <c r="K63" s="31">
        <v>5183336</v>
      </c>
      <c r="L63" s="27">
        <v>6425187</v>
      </c>
      <c r="M63" s="27">
        <v>7724479</v>
      </c>
      <c r="N63" s="27">
        <v>7231453</v>
      </c>
      <c r="O63" s="41">
        <v>13007909</v>
      </c>
    </row>
    <row r="64" spans="1:15">
      <c r="A64" t="s">
        <v>48</v>
      </c>
      <c r="G64" s="27">
        <v>1813032</v>
      </c>
      <c r="H64" s="27">
        <v>941946</v>
      </c>
      <c r="I64" s="29">
        <v>864263</v>
      </c>
      <c r="J64" s="27">
        <v>994599</v>
      </c>
      <c r="K64" s="27">
        <v>928533</v>
      </c>
      <c r="L64" s="31">
        <v>934826</v>
      </c>
      <c r="M64" s="27">
        <v>737012</v>
      </c>
      <c r="N64" s="22" t="s">
        <v>71</v>
      </c>
      <c r="O64" s="41">
        <v>882096</v>
      </c>
    </row>
    <row r="65" spans="1:15">
      <c r="A65" t="s">
        <v>49</v>
      </c>
      <c r="G65" s="27">
        <v>454467</v>
      </c>
      <c r="H65" s="27">
        <v>799589</v>
      </c>
      <c r="I65" s="27">
        <v>417731</v>
      </c>
      <c r="J65" s="27">
        <v>1170771</v>
      </c>
      <c r="K65" s="27">
        <v>779523</v>
      </c>
      <c r="L65" s="31">
        <v>784384</v>
      </c>
      <c r="M65" s="27">
        <v>517212</v>
      </c>
      <c r="N65" s="27">
        <v>364734</v>
      </c>
      <c r="O65" s="41">
        <v>347190</v>
      </c>
    </row>
    <row r="66" spans="1:15">
      <c r="A66" t="s">
        <v>50</v>
      </c>
      <c r="G66" s="27">
        <v>65189</v>
      </c>
      <c r="H66" s="27">
        <v>56555</v>
      </c>
      <c r="I66" s="27">
        <v>63895</v>
      </c>
      <c r="J66" s="27">
        <v>69851</v>
      </c>
      <c r="K66" s="27">
        <v>91627</v>
      </c>
      <c r="L66" s="31">
        <v>55607</v>
      </c>
      <c r="M66" s="27">
        <v>86701</v>
      </c>
      <c r="N66" s="27">
        <v>209055</v>
      </c>
      <c r="O66" s="41">
        <v>52550</v>
      </c>
    </row>
    <row r="67" spans="1:15">
      <c r="A67" t="s">
        <v>51</v>
      </c>
      <c r="G67" s="27">
        <v>3725272</v>
      </c>
      <c r="H67" s="27">
        <v>2294765</v>
      </c>
      <c r="I67" s="27">
        <v>2262421</v>
      </c>
      <c r="J67" s="27">
        <v>4426985</v>
      </c>
      <c r="K67" s="27">
        <v>2406778</v>
      </c>
      <c r="L67" s="27">
        <v>1836918</v>
      </c>
      <c r="M67" s="27">
        <v>2714442</v>
      </c>
      <c r="N67" s="27">
        <v>2305074</v>
      </c>
      <c r="O67" s="41">
        <v>2379654</v>
      </c>
    </row>
    <row r="68" spans="1:15">
      <c r="A68" t="s">
        <v>52</v>
      </c>
      <c r="G68" s="27">
        <v>787337</v>
      </c>
      <c r="H68" s="27">
        <v>321031</v>
      </c>
      <c r="I68" s="27">
        <v>275476</v>
      </c>
      <c r="J68" s="27">
        <v>311849</v>
      </c>
      <c r="K68" s="27">
        <v>407747</v>
      </c>
      <c r="L68" s="27">
        <v>935602</v>
      </c>
      <c r="M68" s="27">
        <v>2430758</v>
      </c>
      <c r="N68" s="22" t="s">
        <v>72</v>
      </c>
      <c r="O68" s="41">
        <v>354961</v>
      </c>
    </row>
    <row r="69" spans="1:15">
      <c r="A69" t="s">
        <v>53</v>
      </c>
      <c r="G69" s="27">
        <v>2667258</v>
      </c>
      <c r="H69" s="27">
        <v>1374768</v>
      </c>
      <c r="I69" s="27">
        <v>1994132</v>
      </c>
      <c r="J69" s="27">
        <v>668695</v>
      </c>
      <c r="K69" s="27">
        <v>408715</v>
      </c>
      <c r="L69" s="27">
        <v>953895</v>
      </c>
      <c r="M69" s="27">
        <v>2997155</v>
      </c>
      <c r="N69" s="22" t="s">
        <v>73</v>
      </c>
      <c r="O69" s="41">
        <v>1235388</v>
      </c>
    </row>
    <row r="70" spans="1:15">
      <c r="A70" t="s">
        <v>54</v>
      </c>
      <c r="G70" s="27">
        <v>25941</v>
      </c>
      <c r="H70" s="27">
        <v>47955</v>
      </c>
      <c r="I70" s="27">
        <v>73294</v>
      </c>
      <c r="J70" s="27">
        <v>39488</v>
      </c>
      <c r="K70" s="27">
        <v>139089</v>
      </c>
      <c r="L70" s="27">
        <v>84895</v>
      </c>
      <c r="M70" s="27">
        <v>31420</v>
      </c>
      <c r="N70" s="27">
        <v>24040</v>
      </c>
      <c r="O70" s="41">
        <v>19445</v>
      </c>
    </row>
    <row r="71" spans="1:15">
      <c r="A71" s="1" t="s">
        <v>55</v>
      </c>
      <c r="G71" s="32">
        <v>18484588</v>
      </c>
      <c r="H71" s="32">
        <v>11496469</v>
      </c>
      <c r="I71" s="32">
        <v>10208376</v>
      </c>
      <c r="J71" s="32">
        <v>20998844</v>
      </c>
      <c r="K71" s="32">
        <v>10417348</v>
      </c>
      <c r="L71" s="32">
        <v>12011309</v>
      </c>
      <c r="M71" s="32">
        <v>17239179</v>
      </c>
      <c r="N71" s="32">
        <v>15070699</v>
      </c>
      <c r="O71" s="32">
        <v>18279193</v>
      </c>
    </row>
  </sheetData>
  <pageMargins left="0.7" right="0.7" top="0.75" bottom="0.75" header="0.3" footer="0.3"/>
  <pageSetup scale="5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A31" workbookViewId="0">
      <selection activeCell="K71" sqref="K71"/>
    </sheetView>
  </sheetViews>
  <sheetFormatPr baseColWidth="10" defaultColWidth="8.83203125" defaultRowHeight="14" x14ac:dyDescent="0"/>
  <cols>
    <col min="7" max="7" width="14.33203125" customWidth="1"/>
    <col min="8" max="8" width="14" customWidth="1"/>
    <col min="9" max="9" width="13.33203125" customWidth="1"/>
    <col min="10" max="10" width="15.1640625" customWidth="1"/>
    <col min="11" max="11" width="13.1640625" customWidth="1"/>
  </cols>
  <sheetData>
    <row r="1" spans="1:11">
      <c r="A1" s="2" t="s">
        <v>0</v>
      </c>
    </row>
    <row r="2" spans="1:11">
      <c r="A2" s="1" t="s">
        <v>1</v>
      </c>
    </row>
    <row r="3" spans="1:11">
      <c r="A3" s="1" t="s">
        <v>62</v>
      </c>
      <c r="G3" s="20">
        <v>2016</v>
      </c>
      <c r="H3" s="20">
        <v>2017</v>
      </c>
      <c r="I3" s="33">
        <v>2018</v>
      </c>
      <c r="J3" s="33">
        <v>2019</v>
      </c>
      <c r="K3" s="33">
        <v>2020</v>
      </c>
    </row>
    <row r="4" spans="1:11" ht="15" thickBot="1">
      <c r="A4" s="1" t="s">
        <v>2</v>
      </c>
      <c r="G4" s="37" t="s">
        <v>67</v>
      </c>
      <c r="H4" s="37" t="s">
        <v>69</v>
      </c>
      <c r="I4" s="37" t="s">
        <v>70</v>
      </c>
      <c r="J4" s="37" t="s">
        <v>77</v>
      </c>
      <c r="K4" s="46" t="s">
        <v>78</v>
      </c>
    </row>
    <row r="5" spans="1:11" ht="15" thickTop="1">
      <c r="G5" s="38"/>
      <c r="H5" s="38"/>
      <c r="I5" s="38"/>
      <c r="J5" s="36"/>
      <c r="K5" s="47"/>
    </row>
    <row r="6" spans="1:11">
      <c r="A6" s="1" t="s">
        <v>26</v>
      </c>
      <c r="G6" s="22"/>
      <c r="H6" s="21"/>
      <c r="I6" s="21"/>
      <c r="J6" s="35"/>
      <c r="K6" s="22"/>
    </row>
    <row r="7" spans="1:11">
      <c r="A7" s="5" t="s">
        <v>7</v>
      </c>
      <c r="G7" s="22">
        <v>4488</v>
      </c>
      <c r="H7" s="22">
        <v>4614</v>
      </c>
      <c r="I7" s="22">
        <v>4409</v>
      </c>
      <c r="J7" s="39">
        <v>4526</v>
      </c>
      <c r="K7" s="22">
        <v>3439</v>
      </c>
    </row>
    <row r="8" spans="1:11">
      <c r="A8" s="5" t="s">
        <v>8</v>
      </c>
      <c r="G8" s="22">
        <v>2549</v>
      </c>
      <c r="H8" s="22">
        <v>2788</v>
      </c>
      <c r="I8" s="22">
        <v>2696</v>
      </c>
      <c r="J8" s="39">
        <v>2576</v>
      </c>
      <c r="K8" s="22">
        <v>2267</v>
      </c>
    </row>
    <row r="9" spans="1:11">
      <c r="A9" s="5" t="s">
        <v>9</v>
      </c>
      <c r="G9" s="24">
        <v>0.56799999999999995</v>
      </c>
      <c r="H9" s="24">
        <v>0.60399999999999998</v>
      </c>
      <c r="I9" s="24">
        <v>0.61199999999999999</v>
      </c>
      <c r="J9" s="40">
        <v>0.56899999999999995</v>
      </c>
      <c r="K9" s="24">
        <v>0.65900000000000003</v>
      </c>
    </row>
    <row r="10" spans="1:11">
      <c r="A10" s="5" t="s">
        <v>10</v>
      </c>
      <c r="G10" s="22">
        <v>631</v>
      </c>
      <c r="H10" s="22">
        <v>581</v>
      </c>
      <c r="I10" s="22">
        <v>634</v>
      </c>
      <c r="J10" s="39">
        <v>611</v>
      </c>
      <c r="K10" s="22">
        <v>458</v>
      </c>
    </row>
    <row r="11" spans="1:11">
      <c r="A11" s="5" t="s">
        <v>11</v>
      </c>
      <c r="G11" s="24">
        <v>0.25</v>
      </c>
      <c r="H11" s="24">
        <v>0.20799999999999999</v>
      </c>
      <c r="I11" s="24">
        <v>0.23499999999999999</v>
      </c>
      <c r="J11" s="40">
        <v>0.23699999999999999</v>
      </c>
      <c r="K11" s="24">
        <v>0.20200000000000001</v>
      </c>
    </row>
    <row r="12" spans="1:11">
      <c r="A12" s="5" t="s">
        <v>12</v>
      </c>
      <c r="G12" s="24">
        <v>0.52900000000000003</v>
      </c>
      <c r="H12" s="24">
        <v>0.51600000000000001</v>
      </c>
      <c r="I12" s="24">
        <v>0.48699999999999999</v>
      </c>
      <c r="J12" s="40">
        <v>0.47399999999999998</v>
      </c>
      <c r="K12" s="24">
        <v>0.47199999999999998</v>
      </c>
    </row>
    <row r="13" spans="1:11">
      <c r="A13" s="5" t="s">
        <v>13</v>
      </c>
      <c r="G13" s="24">
        <v>0.47099999999999997</v>
      </c>
      <c r="H13" s="24">
        <v>0.48399999999999999</v>
      </c>
      <c r="I13" s="24">
        <v>0.51300000000000001</v>
      </c>
      <c r="J13" s="40">
        <v>0.52600000000000002</v>
      </c>
      <c r="K13" s="24">
        <v>0.52800000000000002</v>
      </c>
    </row>
    <row r="14" spans="1:11">
      <c r="A14" t="s">
        <v>14</v>
      </c>
      <c r="G14" s="24">
        <v>0.156</v>
      </c>
      <c r="H14" s="24">
        <v>0.158</v>
      </c>
      <c r="I14" s="24">
        <v>0.16500000000000001</v>
      </c>
      <c r="J14" s="40">
        <v>0.221</v>
      </c>
      <c r="K14" s="24">
        <v>0.14199999999999999</v>
      </c>
    </row>
    <row r="15" spans="1:11">
      <c r="A15" t="s">
        <v>15</v>
      </c>
      <c r="G15" s="24">
        <v>7.1999999999999995E-2</v>
      </c>
      <c r="H15" s="24">
        <v>6.3E-2</v>
      </c>
      <c r="I15" s="24">
        <v>5.1999999999999998E-2</v>
      </c>
      <c r="J15" s="40">
        <v>4.5999999999999999E-2</v>
      </c>
      <c r="K15" s="24">
        <v>4.5999999999999999E-2</v>
      </c>
    </row>
    <row r="16" spans="1:11">
      <c r="A16" t="s">
        <v>74</v>
      </c>
      <c r="G16" s="24">
        <v>0.59</v>
      </c>
      <c r="H16" s="24">
        <v>0.62</v>
      </c>
      <c r="I16" s="24">
        <v>0.6</v>
      </c>
      <c r="J16" s="40">
        <v>0.61</v>
      </c>
      <c r="K16" s="24">
        <v>0.57299999999999995</v>
      </c>
    </row>
    <row r="17" spans="1:11">
      <c r="A17" t="s">
        <v>17</v>
      </c>
      <c r="G17" s="22">
        <v>3.43</v>
      </c>
      <c r="H17" s="22">
        <v>3.47</v>
      </c>
      <c r="I17" s="22">
        <v>3.37</v>
      </c>
      <c r="J17" s="39">
        <v>3.43</v>
      </c>
      <c r="K17" s="22">
        <v>3.51</v>
      </c>
    </row>
    <row r="18" spans="1:11">
      <c r="A18" t="s">
        <v>18</v>
      </c>
      <c r="G18" s="24">
        <v>0.46500000000000002</v>
      </c>
      <c r="H18" s="24">
        <v>0.443</v>
      </c>
      <c r="I18" s="24">
        <v>0.54400000000000004</v>
      </c>
      <c r="J18" s="40">
        <v>0.53600000000000003</v>
      </c>
      <c r="K18" s="24">
        <v>0.54400000000000004</v>
      </c>
    </row>
    <row r="19" spans="1:11">
      <c r="A19" t="s">
        <v>19</v>
      </c>
      <c r="G19" s="24">
        <v>0.17</v>
      </c>
      <c r="H19" s="24">
        <v>0.18</v>
      </c>
      <c r="I19" s="24">
        <v>0.184</v>
      </c>
      <c r="J19" s="40">
        <v>0.21099999999999999</v>
      </c>
      <c r="K19" s="34">
        <v>0.221</v>
      </c>
    </row>
    <row r="20" spans="1:11">
      <c r="A20" t="s">
        <v>20</v>
      </c>
      <c r="G20" s="27">
        <v>26508</v>
      </c>
      <c r="H20" s="27">
        <v>28704</v>
      </c>
      <c r="I20" s="27">
        <v>24420</v>
      </c>
      <c r="J20" s="41">
        <v>23623</v>
      </c>
      <c r="K20" s="27">
        <v>26024</v>
      </c>
    </row>
    <row r="21" spans="1:11">
      <c r="G21" s="22"/>
      <c r="H21" s="28"/>
      <c r="I21" s="22"/>
      <c r="J21" s="39"/>
      <c r="K21" s="22"/>
    </row>
    <row r="22" spans="1:11">
      <c r="A22" s="1" t="s">
        <v>22</v>
      </c>
      <c r="G22" s="22"/>
      <c r="H22" s="28"/>
      <c r="I22" s="22"/>
      <c r="J22" s="39"/>
      <c r="K22" s="22"/>
    </row>
    <row r="23" spans="1:11">
      <c r="A23" t="s">
        <v>75</v>
      </c>
      <c r="G23" s="22">
        <v>2344</v>
      </c>
      <c r="H23" s="22">
        <v>2262</v>
      </c>
      <c r="I23" s="22">
        <v>2237</v>
      </c>
      <c r="J23" s="39">
        <v>2229</v>
      </c>
      <c r="K23" s="22">
        <v>2061</v>
      </c>
    </row>
    <row r="24" spans="1:11">
      <c r="A24" t="s">
        <v>23</v>
      </c>
      <c r="G24" s="24">
        <v>0.152</v>
      </c>
      <c r="H24" s="24">
        <v>0.154</v>
      </c>
      <c r="I24" s="24">
        <v>0.14699999999999999</v>
      </c>
      <c r="J24" s="40">
        <v>0.13300000000000001</v>
      </c>
      <c r="K24" s="24">
        <v>0.154</v>
      </c>
    </row>
    <row r="25" spans="1:11">
      <c r="A25" t="s">
        <v>24</v>
      </c>
      <c r="G25" s="24">
        <v>0.219</v>
      </c>
      <c r="H25" s="24">
        <v>0.223</v>
      </c>
      <c r="I25" s="24">
        <v>0.20899999999999999</v>
      </c>
      <c r="J25" s="40">
        <v>0.192</v>
      </c>
      <c r="K25" s="24">
        <v>0.20899999999999999</v>
      </c>
    </row>
    <row r="26" spans="1:11">
      <c r="A26" t="s">
        <v>12</v>
      </c>
      <c r="G26" s="24">
        <v>0.50600000000000001</v>
      </c>
      <c r="H26" s="24">
        <v>0.495</v>
      </c>
      <c r="I26" s="24">
        <v>0.49199999999999999</v>
      </c>
      <c r="J26" s="40">
        <v>0.48399999999999999</v>
      </c>
      <c r="K26" s="24">
        <v>0.47699999999999998</v>
      </c>
    </row>
    <row r="27" spans="1:11">
      <c r="A27" t="s">
        <v>13</v>
      </c>
      <c r="G27" s="24">
        <v>0.49399999999999999</v>
      </c>
      <c r="H27" s="24">
        <v>0.505</v>
      </c>
      <c r="I27" s="24">
        <v>0.50800000000000001</v>
      </c>
      <c r="J27" s="40">
        <v>0.51600000000000001</v>
      </c>
      <c r="K27" s="24">
        <v>0.52300000000000002</v>
      </c>
    </row>
    <row r="28" spans="1:11">
      <c r="G28" s="22"/>
      <c r="H28" s="22"/>
      <c r="I28" s="24"/>
      <c r="J28" s="39"/>
      <c r="K28" s="22"/>
    </row>
    <row r="29" spans="1:11">
      <c r="A29" s="1" t="s">
        <v>25</v>
      </c>
      <c r="G29" s="22"/>
      <c r="H29" s="28"/>
      <c r="I29" s="22"/>
      <c r="J29" s="39"/>
      <c r="K29" s="22"/>
    </row>
    <row r="30" spans="1:11">
      <c r="A30" t="s">
        <v>63</v>
      </c>
      <c r="G30" s="24">
        <v>0.86299999999999999</v>
      </c>
      <c r="H30" s="24">
        <v>0.84599999999999997</v>
      </c>
      <c r="I30" s="24">
        <v>0.85799999999999998</v>
      </c>
      <c r="J30" s="40">
        <v>0.85899999999999999</v>
      </c>
      <c r="K30" s="24">
        <v>0.88400000000000001</v>
      </c>
    </row>
    <row r="31" spans="1:11">
      <c r="A31" t="s">
        <v>27</v>
      </c>
      <c r="G31" s="22">
        <v>2014</v>
      </c>
      <c r="H31" s="22">
        <v>2015</v>
      </c>
      <c r="I31" s="22">
        <v>2016</v>
      </c>
      <c r="J31" s="39">
        <v>2017</v>
      </c>
      <c r="K31" s="22">
        <v>2018</v>
      </c>
    </row>
    <row r="32" spans="1:11">
      <c r="A32" t="s">
        <v>28</v>
      </c>
      <c r="G32" s="24">
        <v>0.75600000000000001</v>
      </c>
      <c r="H32" s="24">
        <v>0.70299999999999996</v>
      </c>
      <c r="I32" s="24">
        <v>0.72899999999999998</v>
      </c>
      <c r="J32" s="40">
        <v>0.71199999999999997</v>
      </c>
      <c r="K32" s="24">
        <v>0.72399999999999998</v>
      </c>
    </row>
    <row r="33" spans="1:27">
      <c r="A33" t="s">
        <v>27</v>
      </c>
      <c r="G33" s="22">
        <v>2011</v>
      </c>
      <c r="H33" s="22">
        <v>2012</v>
      </c>
      <c r="I33" s="22">
        <v>2013</v>
      </c>
      <c r="J33" s="39">
        <v>2014</v>
      </c>
      <c r="K33" s="22">
        <v>2015</v>
      </c>
    </row>
    <row r="34" spans="1:27">
      <c r="A34" t="s">
        <v>29</v>
      </c>
      <c r="G34" s="24">
        <v>0.80700000000000005</v>
      </c>
      <c r="H34" s="24">
        <v>0.76900000000000002</v>
      </c>
      <c r="I34" s="24">
        <v>0.80900000000000005</v>
      </c>
      <c r="J34" s="40">
        <v>0.78200000000000003</v>
      </c>
      <c r="K34" s="24">
        <v>0.77900000000000003</v>
      </c>
    </row>
    <row r="35" spans="1:27">
      <c r="A35" t="s">
        <v>30</v>
      </c>
      <c r="G35" s="22">
        <v>2009</v>
      </c>
      <c r="H35" s="22">
        <v>2010</v>
      </c>
      <c r="I35" s="22">
        <v>2011</v>
      </c>
      <c r="J35" s="39">
        <v>2012</v>
      </c>
      <c r="K35" s="22">
        <v>2013</v>
      </c>
    </row>
    <row r="36" spans="1:27">
      <c r="G36" s="27"/>
      <c r="H36" s="28"/>
      <c r="I36" s="22"/>
      <c r="J36" s="39"/>
      <c r="K36" s="22"/>
    </row>
    <row r="37" spans="1:27">
      <c r="A37" s="1" t="s">
        <v>64</v>
      </c>
      <c r="G37" s="27">
        <v>37982</v>
      </c>
      <c r="H37" s="27">
        <v>34169</v>
      </c>
      <c r="I37" s="27">
        <v>34214</v>
      </c>
      <c r="J37" s="41">
        <v>36287</v>
      </c>
      <c r="K37" s="27">
        <v>34719</v>
      </c>
    </row>
    <row r="38" spans="1:27">
      <c r="G38" s="22"/>
      <c r="H38" s="28"/>
      <c r="I38" s="22"/>
      <c r="J38" s="39"/>
      <c r="K38" s="22"/>
    </row>
    <row r="39" spans="1:27">
      <c r="A39" s="1" t="s">
        <v>31</v>
      </c>
      <c r="G39" s="22"/>
      <c r="H39" s="28"/>
      <c r="I39" s="22"/>
      <c r="J39" s="39"/>
      <c r="K39" s="22"/>
    </row>
    <row r="40" spans="1:27">
      <c r="A40" t="s">
        <v>32</v>
      </c>
      <c r="G40" s="27">
        <v>49677</v>
      </c>
      <c r="H40" s="27">
        <v>51559</v>
      </c>
      <c r="I40" s="27">
        <v>53525</v>
      </c>
      <c r="J40" s="41">
        <v>55255</v>
      </c>
      <c r="K40" s="29">
        <v>57030</v>
      </c>
    </row>
    <row r="41" spans="1:27">
      <c r="A41" t="s">
        <v>33</v>
      </c>
      <c r="G41" s="27">
        <v>12583</v>
      </c>
      <c r="H41" s="27">
        <v>13050</v>
      </c>
      <c r="I41" s="27">
        <v>13525</v>
      </c>
      <c r="J41" s="41">
        <v>14035</v>
      </c>
      <c r="K41" s="27">
        <v>14570</v>
      </c>
    </row>
    <row r="42" spans="1:27">
      <c r="A42" t="s">
        <v>34</v>
      </c>
      <c r="G42" s="27">
        <v>62260</v>
      </c>
      <c r="H42" s="27">
        <v>64609</v>
      </c>
      <c r="I42" s="27">
        <v>67050</v>
      </c>
      <c r="J42" s="41">
        <v>69290</v>
      </c>
      <c r="K42" s="27">
        <v>71600</v>
      </c>
    </row>
    <row r="43" spans="1:27">
      <c r="A43" t="s">
        <v>35</v>
      </c>
      <c r="G43" s="24">
        <v>3.6999999999999998E-2</v>
      </c>
      <c r="H43" s="24">
        <v>3.7999999999999999E-2</v>
      </c>
      <c r="I43" s="24">
        <v>3.7999999999999999E-2</v>
      </c>
      <c r="J43" s="40">
        <v>3.3000000000000002E-2</v>
      </c>
      <c r="K43" s="24">
        <v>3.3000000000000002E-2</v>
      </c>
    </row>
    <row r="44" spans="1:27">
      <c r="A44" t="s">
        <v>36</v>
      </c>
      <c r="G44" s="27">
        <v>47689551</v>
      </c>
      <c r="H44" s="27">
        <v>50282427</v>
      </c>
      <c r="I44" s="27">
        <v>56799893</v>
      </c>
      <c r="J44" s="41">
        <v>62323939</v>
      </c>
      <c r="K44" s="27">
        <v>58106337</v>
      </c>
    </row>
    <row r="45" spans="1:27">
      <c r="A45" t="s">
        <v>35</v>
      </c>
      <c r="G45" s="24">
        <v>5.3999999999999999E-2</v>
      </c>
      <c r="H45" s="24">
        <v>5.3999999999999999E-2</v>
      </c>
      <c r="I45" s="24">
        <v>0.13</v>
      </c>
      <c r="J45" s="40">
        <v>9.8000000000000004E-2</v>
      </c>
      <c r="K45" s="24">
        <v>-6.8000000000000005E-2</v>
      </c>
      <c r="AA45" s="44"/>
    </row>
    <row r="46" spans="1:27">
      <c r="A46" t="s">
        <v>37</v>
      </c>
      <c r="G46" s="24">
        <v>0.42499999999999999</v>
      </c>
      <c r="H46" s="24">
        <v>0.44</v>
      </c>
      <c r="I46" s="24">
        <v>0.48199999999999998</v>
      </c>
      <c r="J46" s="40">
        <v>0.51900000000000002</v>
      </c>
      <c r="K46" s="24">
        <v>0.51300000000000001</v>
      </c>
      <c r="AA46" s="14"/>
    </row>
    <row r="47" spans="1:27">
      <c r="A47" t="s">
        <v>57</v>
      </c>
      <c r="G47" s="22"/>
      <c r="H47" s="28"/>
      <c r="I47" s="22"/>
      <c r="J47" s="39"/>
      <c r="K47" s="22"/>
      <c r="AA47" s="14"/>
    </row>
    <row r="48" spans="1:27">
      <c r="G48" s="22"/>
      <c r="H48" s="28"/>
      <c r="I48" s="22"/>
      <c r="J48" s="39"/>
      <c r="K48" s="22"/>
      <c r="AA48" s="45"/>
    </row>
    <row r="49" spans="1:11">
      <c r="A49" s="1" t="s">
        <v>38</v>
      </c>
      <c r="G49" s="22"/>
      <c r="H49" s="28"/>
      <c r="I49" s="22"/>
      <c r="J49" s="39"/>
      <c r="K49" s="22"/>
    </row>
    <row r="50" spans="1:11">
      <c r="A50" t="s">
        <v>39</v>
      </c>
      <c r="G50" s="27">
        <v>106869250</v>
      </c>
      <c r="H50" s="27">
        <v>106719798</v>
      </c>
      <c r="I50" s="27">
        <v>110053207</v>
      </c>
      <c r="J50" s="41">
        <v>109579994</v>
      </c>
      <c r="K50" s="27">
        <v>103816842</v>
      </c>
    </row>
    <row r="51" spans="1:11">
      <c r="A51" t="s">
        <v>35</v>
      </c>
      <c r="G51" s="24">
        <v>3.0000000000000001E-3</v>
      </c>
      <c r="H51" s="24">
        <v>0.01</v>
      </c>
      <c r="I51" s="34">
        <v>3.1E-2</v>
      </c>
      <c r="J51" s="43">
        <v>-4.3E-3</v>
      </c>
      <c r="K51" s="24">
        <v>-5.2999999999999999E-2</v>
      </c>
    </row>
    <row r="52" spans="1:11">
      <c r="A52" t="s">
        <v>40</v>
      </c>
      <c r="G52" s="27">
        <v>45593</v>
      </c>
      <c r="H52" s="27">
        <v>47179</v>
      </c>
      <c r="I52" s="27">
        <v>49197</v>
      </c>
      <c r="J52" s="41">
        <v>49161</v>
      </c>
      <c r="K52" s="27">
        <v>50372</v>
      </c>
    </row>
    <row r="53" spans="1:11">
      <c r="G53" s="22"/>
      <c r="H53" s="22"/>
      <c r="I53" s="22"/>
      <c r="J53" s="39"/>
      <c r="K53" s="22"/>
    </row>
    <row r="54" spans="1:11">
      <c r="A54" s="1" t="s">
        <v>41</v>
      </c>
      <c r="G54" s="22"/>
      <c r="H54" s="28"/>
      <c r="I54" s="22"/>
      <c r="J54" s="39"/>
      <c r="K54" s="22"/>
    </row>
    <row r="55" spans="1:11">
      <c r="A55" t="s">
        <v>68</v>
      </c>
      <c r="G55" s="27">
        <v>175006996</v>
      </c>
      <c r="H55" s="30">
        <v>202048718</v>
      </c>
      <c r="I55" s="27">
        <v>232058732</v>
      </c>
      <c r="J55" s="41">
        <v>226094148</v>
      </c>
      <c r="K55" s="31">
        <v>220512422</v>
      </c>
    </row>
    <row r="56" spans="1:11">
      <c r="A56" t="s">
        <v>79</v>
      </c>
      <c r="G56" s="27">
        <v>74662</v>
      </c>
      <c r="H56" s="27">
        <v>89323</v>
      </c>
      <c r="I56" s="27">
        <v>103737</v>
      </c>
      <c r="J56" s="41">
        <v>101433</v>
      </c>
      <c r="K56" s="27">
        <v>106993</v>
      </c>
    </row>
    <row r="57" spans="1:11">
      <c r="G57" s="22"/>
      <c r="H57" s="22"/>
      <c r="I57" s="22"/>
      <c r="J57" s="39"/>
      <c r="K57" s="22"/>
    </row>
    <row r="58" spans="1:11">
      <c r="A58" s="1" t="s">
        <v>56</v>
      </c>
      <c r="G58" s="22"/>
      <c r="H58" s="28"/>
      <c r="I58" s="22"/>
      <c r="J58" s="39"/>
      <c r="K58" s="22"/>
    </row>
    <row r="59" spans="1:11">
      <c r="A59" t="s">
        <v>43</v>
      </c>
      <c r="G59" s="31">
        <v>20578</v>
      </c>
      <c r="H59" s="31">
        <v>20956</v>
      </c>
      <c r="I59" s="31">
        <v>21295</v>
      </c>
      <c r="J59" s="42">
        <v>22686</v>
      </c>
      <c r="K59" s="31">
        <v>22041</v>
      </c>
    </row>
    <row r="60" spans="1:11">
      <c r="A60" t="s">
        <v>44</v>
      </c>
      <c r="G60" s="31">
        <v>20168</v>
      </c>
      <c r="H60" s="31">
        <v>20595</v>
      </c>
      <c r="I60" s="31">
        <v>20874</v>
      </c>
      <c r="J60" s="42">
        <v>21269</v>
      </c>
      <c r="K60" s="31">
        <v>21652</v>
      </c>
    </row>
    <row r="61" spans="1:11">
      <c r="A61" t="s">
        <v>45</v>
      </c>
      <c r="G61" s="31">
        <v>5955</v>
      </c>
      <c r="H61" s="31">
        <v>4775</v>
      </c>
      <c r="I61" s="31">
        <v>4132</v>
      </c>
      <c r="J61" s="42">
        <v>4420</v>
      </c>
      <c r="K61" s="31">
        <v>4009</v>
      </c>
    </row>
    <row r="62" spans="1:11">
      <c r="A62" t="s">
        <v>46</v>
      </c>
      <c r="G62" s="24">
        <v>0.28899999999999998</v>
      </c>
      <c r="H62" s="24">
        <v>0.22800000000000001</v>
      </c>
      <c r="I62" s="24">
        <v>0.19400000000000001</v>
      </c>
      <c r="J62" s="40">
        <v>0.20399999999999999</v>
      </c>
      <c r="K62" s="24">
        <v>0.182</v>
      </c>
    </row>
    <row r="63" spans="1:11">
      <c r="A63" t="s">
        <v>47</v>
      </c>
      <c r="G63" s="27">
        <v>6425187</v>
      </c>
      <c r="H63" s="27">
        <v>7724479</v>
      </c>
      <c r="I63" s="27">
        <v>7231453</v>
      </c>
      <c r="J63" s="41">
        <v>13007909</v>
      </c>
      <c r="K63" s="27">
        <v>6662635</v>
      </c>
    </row>
    <row r="64" spans="1:11">
      <c r="A64" t="s">
        <v>48</v>
      </c>
      <c r="G64" s="31">
        <v>934826</v>
      </c>
      <c r="H64" s="27">
        <v>737012</v>
      </c>
      <c r="I64" s="22" t="s">
        <v>71</v>
      </c>
      <c r="J64" s="41">
        <v>882096</v>
      </c>
      <c r="K64" s="27">
        <v>623847</v>
      </c>
    </row>
    <row r="65" spans="1:11">
      <c r="A65" t="s">
        <v>49</v>
      </c>
      <c r="G65" s="31">
        <v>784384</v>
      </c>
      <c r="H65" s="27">
        <v>517212</v>
      </c>
      <c r="I65" s="27">
        <v>364734</v>
      </c>
      <c r="J65" s="41">
        <v>347190</v>
      </c>
      <c r="K65" s="27">
        <v>2143525</v>
      </c>
    </row>
    <row r="66" spans="1:11">
      <c r="A66" t="s">
        <v>50</v>
      </c>
      <c r="G66" s="31">
        <v>55607</v>
      </c>
      <c r="H66" s="27">
        <v>86701</v>
      </c>
      <c r="I66" s="27">
        <v>209055</v>
      </c>
      <c r="J66" s="41">
        <v>52550</v>
      </c>
      <c r="K66" s="27">
        <v>44672</v>
      </c>
    </row>
    <row r="67" spans="1:11">
      <c r="A67" t="s">
        <v>51</v>
      </c>
      <c r="G67" s="27">
        <v>1836918</v>
      </c>
      <c r="H67" s="27">
        <v>2714442</v>
      </c>
      <c r="I67" s="27">
        <v>2305074</v>
      </c>
      <c r="J67" s="41">
        <v>2379654</v>
      </c>
      <c r="K67" s="27">
        <v>2457989</v>
      </c>
    </row>
    <row r="68" spans="1:11">
      <c r="A68" t="s">
        <v>52</v>
      </c>
      <c r="G68" s="27">
        <v>935602</v>
      </c>
      <c r="H68" s="27">
        <v>2430758</v>
      </c>
      <c r="I68" s="22" t="s">
        <v>72</v>
      </c>
      <c r="J68" s="41">
        <v>354961</v>
      </c>
      <c r="K68" s="27">
        <v>559320</v>
      </c>
    </row>
    <row r="69" spans="1:11">
      <c r="A69" t="s">
        <v>53</v>
      </c>
      <c r="G69" s="27">
        <v>953895</v>
      </c>
      <c r="H69" s="27">
        <v>2997155</v>
      </c>
      <c r="I69" s="22" t="s">
        <v>73</v>
      </c>
      <c r="J69" s="41">
        <v>1235388</v>
      </c>
      <c r="K69" s="27">
        <v>1858605</v>
      </c>
    </row>
    <row r="70" spans="1:11">
      <c r="A70" t="s">
        <v>54</v>
      </c>
      <c r="G70" s="27">
        <v>84895</v>
      </c>
      <c r="H70" s="27">
        <v>31420</v>
      </c>
      <c r="I70" s="27">
        <v>24040</v>
      </c>
      <c r="J70" s="41">
        <v>19445</v>
      </c>
      <c r="K70" s="27">
        <v>15709</v>
      </c>
    </row>
    <row r="71" spans="1:11">
      <c r="A71" s="1" t="s">
        <v>55</v>
      </c>
      <c r="G71" s="32">
        <v>12011309</v>
      </c>
      <c r="H71" s="32">
        <v>17239179</v>
      </c>
      <c r="I71" s="32">
        <v>15070699</v>
      </c>
      <c r="J71" s="32">
        <v>18279193</v>
      </c>
      <c r="K71" s="32">
        <v>14406303</v>
      </c>
    </row>
  </sheetData>
  <pageMargins left="0.7" right="0.7" top="0.75" bottom="0.75" header="0.3" footer="0.3"/>
  <pageSetup scale="65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Hobart &amp; William Smith Colleges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Spinner</dc:creator>
  <cp:lastModifiedBy>Megan Metz</cp:lastModifiedBy>
  <cp:lastPrinted>2020-12-21T16:25:56Z</cp:lastPrinted>
  <dcterms:created xsi:type="dcterms:W3CDTF">2010-09-21T13:15:17Z</dcterms:created>
  <dcterms:modified xsi:type="dcterms:W3CDTF">2021-01-04T14:19:53Z</dcterms:modified>
</cp:coreProperties>
</file>